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<sst xmlns="http://schemas.openxmlformats.org/spreadsheetml/2006/main" count="2184" uniqueCount="235">
  <si>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</si>
  <si>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</si>
  <si>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</si>
  <si>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</si>
  <si>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</si>
  <si>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</si>
  <si>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</si>
  <si>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</si>
  <si>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</si>
  <si>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</si>
  <si>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</si>
  <si>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</si>
  <si>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</si>
  <si>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</si>
  <si>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</si>
  <si>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</si>
  <si>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</si>
  <si>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</si>
  <si>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</si>
  <si>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</si>
  <si>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</si>
  <si>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</si>
  <si>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</si>
  <si>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</si>
  <si>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</si>
  <si>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</si>
  <si>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</si>
  <si>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</si>
  <si>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</si>
  <si>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</si>
  <si>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</si>
  <si>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</si>
  <si>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</si>
  <si>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</si>
  <si>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</si>
  <si>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</si>
  <si>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</si>
  <si>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</si>
  <si>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</si>
  <si>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</si>
  <si>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</si>
  <si>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</si>
  <si>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</si>
  <si>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</si>
  <si>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</si>
  <si>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</si>
  <si>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</si>
  <si>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</si>
  <si>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</si>
  <si>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</si>
  <si>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</si>
  <si>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</si>
  <si>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</si>
  <si>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</si>
  <si>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</si>
  <si>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</si>
  <si>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</si>
  <si>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</si>
  <si>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</si>
  <si>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</si>
  <si>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</si>
  <si>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</si>
  <si>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</si>
  <si>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</si>
  <si>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Nombre del solictante</t>
  </si>
  <si>
    <t xml:space="preserve"> C.REYNA HAYDEE PEÑA AVELINO
</t>
  </si>
  <si>
    <t>Información se encuentra disponiblIe en la Plataforma.</t>
  </si>
  <si>
    <t xml:space="preserve"> C.MARIA LUISA PAULIN FERNANADEZ
</t>
  </si>
  <si>
    <t>NNo se Cuenta con Resultados</t>
  </si>
  <si>
    <t>informacion se encuentra disponible en la plataforma</t>
  </si>
  <si>
    <t xml:space="preserve"> C.Diana López Amaya</t>
  </si>
  <si>
    <t xml:space="preserve"> C.Karina Gonzalez Almendarez
</t>
  </si>
  <si>
    <t xml:space="preserve"> C.Jaime espinosa valdez
</t>
  </si>
  <si>
    <t xml:space="preserve"> C.MARIA EMILIA SÁNCHEZ CANTÚ
</t>
  </si>
  <si>
    <t xml:space="preserve"> C.JOHNNY MARTELL .
</t>
  </si>
  <si>
    <t xml:space="preserve"> C.Cristina L Jaramillo
</t>
  </si>
  <si>
    <t xml:space="preserve"> C.Adrián Núñez Bermúdez
</t>
  </si>
  <si>
    <t xml:space="preserve"> C.Ana Flores González
</t>
  </si>
  <si>
    <t xml:space="preserve"> C.Regina Moreno Valderrama
</t>
  </si>
  <si>
    <t xml:space="preserve"> C.Sofía Martínez Martínez
</t>
  </si>
  <si>
    <t xml:space="preserve"> C.Ciudadano de Frente
</t>
  </si>
  <si>
    <t xml:space="preserve"> C.EVA PERON .</t>
  </si>
  <si>
    <t xml:space="preserve"> C.PETER MOTOA MARQUEZ
</t>
  </si>
  <si>
    <t xml:space="preserve"> C.Víctor Manuel Iglesias Narváez
</t>
  </si>
  <si>
    <t xml:space="preserve"> C.MARIA FABIOLA QUINTANILLA REYNOSO
</t>
  </si>
  <si>
    <t xml:space="preserve"> C.Fernanda Ovalle .
</t>
  </si>
  <si>
    <t xml:space="preserve"> C.MIREYA JUDITH CORTES VILLA A.C.
</t>
  </si>
  <si>
    <t xml:space="preserve"> C.MIREYA JUDITH CORTES VILLA A.C. A.C.
</t>
  </si>
  <si>
    <t xml:space="preserve"> C.Daniela Gutiérrez .
</t>
  </si>
  <si>
    <t xml:space="preserve"> C.Ciudadania Observando Slp
</t>
  </si>
  <si>
    <t xml:space="preserve"> C.Moises Villa .
</t>
  </si>
  <si>
    <t xml:space="preserve"> C.Daniel Rivera Macías
</t>
  </si>
  <si>
    <t xml:space="preserve"> C.Alejandro Hernández Camberos
</t>
  </si>
  <si>
    <t xml:space="preserve"> C.Omar Alejandro Velázquez Hernández
</t>
  </si>
  <si>
    <t xml:space="preserve"> C.ALBERTO TRINIDAD .
</t>
  </si>
  <si>
    <t xml:space="preserve"> C.JESÚS ARMANDO ALMENDAREZ LOREDO
</t>
  </si>
  <si>
    <t xml:space="preserve"> C.Transparencia Deportiva México .
</t>
  </si>
  <si>
    <t xml:space="preserve"> C.Miguel castillo rico
</t>
  </si>
  <si>
    <t xml:space="preserve"> C.Jaime de Jesus Aguilera Carrera
</t>
  </si>
  <si>
    <t xml:space="preserve"> C.JOSE LUIS GARCIA 
</t>
  </si>
  <si>
    <t>Ocupo una despensa ya que estoy embarazada</t>
  </si>
  <si>
    <t>¿Que productos están autorizados o sustentados de subir sus precios, por la contingencia del COVID-19?
Me interesa que me enviaran una lista, de ser el caso que no tengan ustedes esa información, me podrian orientar?</t>
  </si>
  <si>
    <t xml:space="preserve">QUE ME PROPORCIONEN INFORMACIÓN COMO DATOS, ESTADÍSTICAS, GRÁFICAS, SOBRE DELITOS COMETIDOS A
BORDO DE UNA MOTOCICLETA EN EL MUNICIPIO DE SAN LUIS POTOSÍ. DE LOS AÑOS DEL 2015, 2016, 2017, 2018, 2019 Y
2020. </t>
  </si>
  <si>
    <t xml:space="preserve">COPIA DE DOCUMENTOS DE LA NUEVA APP DE PARQUIMETROS
</t>
  </si>
  <si>
    <t xml:space="preserve">Por este medio vengo a solicitar información de las autorizaciones, licencias y permisos que han sido otorgadas por la administración
pública, esta con el fin que responda y atienda el principio de máxima publicidad de la información oportuna, verificable, comprensible,
actualizada y completa, así como garantizar a sus gobernados la seguridad y certidumbre de los datos sean fidedignos y confiables.
Esto en base al artículo 70, fracción XXVII de la Ley General de Transparencia y Acceso a la Información en el cual establece a los
sujetos obligados pongan a disposición del público la información actualizada de las concesiones, contratos, convenios, permisos,
licencias o autorizaciones otorgados, especificando los titulares de aquellos, debiendo publicarse su objeto, nombre o razón social del
titular, vigencia, tipo, términos, condiciones, monto y modificaciones.
Razón por la que se solicita lo siguiente
1-Cuantos permisos y/o licencias de alcoholes permanentes han sido autorizados y vigencia hasta el momento.
2-En seguimiento a la pregunta anterior, cual es la actividad o giro al que pertenece cada permiso y/o licencia de alcoholes autorizada,
por ejemplo vinatería, restaurante, discoteca, abarrotes, sala de degustación, entre otros.
Si se han otorgado permiso(s) y/o licencia(s) y/o autorización(es) de alcoholes permanente, el número correspondiente del permiso(s)
y/o licencia(s) y/o autorización(es) permanente de alcoholes, incluyendo la actividad o giro que pertenece a título de permisionario o
propietario a GRUPO MODELO, SAB DE CV; ANHEUSER-BUSCH MEXICO HOLDING, S DE RL DE CV.; CIH HOLDINGS MEX, S
DE RL DE CV; CERVECERIA MODELO, SA DE CV; LA LIGA DE LA CERVEZA, SA DE RL DE CV; CERVECERIA MODELO DE
MEXICO, S DE RL DE CV; CERVECERÍA MODELO, S DE RL DE CV; COMPAÑÍA CERVECERA DE ZACATECAS, S DE RL DE CV;
LAS CERVEZAS MODELO EN ZACATECAS, SA DE CV; COMPAÑÍA CERVECERA DE ZACATECAS, SA DE CV; COMPAÑÍA
CERVECERA DEL TRÓPICO, S DE RL DE CV ; COMPAÑÍA CERVECERA DEL TROPICO SA DE CV; CERVECERÍA MODELO DE
GUADALAJARA, S DE RL DE CV; CERVECERIA MODELO DE GUADALAJARA, SA DE CV; CERVECERÍA MODELO DEL
NOROESTE, S DE RL DE CV; CERVECERÍA MODELO DEL NOROESTE, SA DE CV; CERVECERÍA MODELO DE TORREÓN, S DE
RL DE CV; CERVECERÍA MODELO DE TORREON, SA DE CV; LAS CERVEZAS MODELO EN EL PACIFICO, SA DE CV;
FUNDACIÓN GRUPO MODELO, AC; CERVECERÍA DEL PACÍFICO, S DE RL DE CV; MARATÓN PACIFICO, AC; CERVECERIA
DEL PACIFICO, SA DE CV; ESPECTÁCULOS COSTA DEL PACIFICO, SA DE CV; LAS CERVEZAS MODELO DEL OCCIDENTE, S
DE RL DE CV; CARTA BLANCA DE OCCIDENTE, SA DE CV; COMERDIS DE OCCIDENTE, SA DE CV; LAS CERVEZAS MODELO
DEL CENTRO, SA DE CV; DISTRIBUIDORA DE CERVEZAS MODELO EN EL NORTE, S DE RL DE CV; LAS CERVEZAS MODELO
DEL NORESTE, S DE RL DE CV; LAS CERVEZAS MODELO EN MORELOS, SA DE CV; LAS CERVEZAS MODELO EN SAN LUIS
POTOSÍ, SA DE CV; LAS CERVEZAS MODELO DEL SURESTE, SA DE CV; DISTRIBUIDORA DE CERVEZAS MODELO EN
CHIHUAHUA, SA DE CV; LAS CERVEZAS MODELO DEL ESTADO DE MÉXICO, SA DE CV; LAS CERVEZAS MODELO DEL
ALTIPLANO, SA DE CV; LAS CERVEZAS MODELO EN CAMPECHE, SA DE CV; LAS CERVEZAS MODELO EN LA ZONA
METROPOLITANA, SA DE CV; LAS CERVEZAS MODELO EN HIDALGO, S.A. DE C.V.;LAS CERVEZAS MODELO EN NUEVO
LEÓN, SA DE CV; LAS CERVEZAS MODELO EN BAJA CALIFORNIA, SA DE CV; CERVECERIA HEINEKEN MEXICO, SA DE CV;
SERVICIOS INDUSTRIALES Y COMERCIALES, SA DE CV; ADMINISTRACION DE AGENCIAS Y DISTRIBUIDORAS, SA DE CV;
GRUPO CERMOC, SA DE CV;CERVEZAS CUAUHTEMOC MOCTEZUMA, SA DE CV;GRUPO CUAUHTEMOC MOCTEZUMA, SA
DE CV;CERVEZAS TECATE DE BAJA CALIFORNIA, SA DE CV; EXTRACTOS Y MALTAS, SA DE CV; CEBADAS Y MALTAS, S DE
RL DE CV;DISTRIBUIDORA DE BAJA CALIFORNIA, SA DE CV; CONTROLADORA DE NEGOCIOS COMERCIALES, SA DE CV;
COMERCIAL OXXO, SA DE CV; FOMENTO ECONÓMICO MEXICANO, SAB DE CV; FEMSA CERVEZA, SA DE CV; FEMSA
COMERCIO, SA DE CV; COMEXTRA, SA DE CV; DIBLO CORPORATIVO, SA DE CV; SANTOS LAGUNA, SA DE CV; INAMEX DE
CERVEZA Y MALTA, SA DE CV ,y CERVECERIA MEXICANA, S.A. DE C.V. </t>
  </si>
  <si>
    <t xml:space="preserve">Por este conducto solicito me sea entregada información sobre cuanto es el presupuesto y recursos que el gobierno de San Luis
Potosí entrega al Canal 9 en publicidad. </t>
  </si>
  <si>
    <t xml:space="preserve">Buen día en medios locales circula información que ustedes no han hecho saber a la ciudadanía, ni mucho menos han publicado en
patios centrales de la unidad administrativa, Palacio Municipal ni Plazas Municipales, como acostumbran hacer para dar noticias que
según ustedes han descubierto de malos manejos, lo que me resulta ilógico, por que lo que queremos es que informe sobre su actual
administración, por ello, solicito se me de toda la información con la que cuenten relacionada con la futura adquisición de al parecer 50
mil luminarias, solicito desde el inicio es decir la aprobación o acuerdo de emitir la licitación, la convocatoria para la licitación, se me
indique cuantos y quienes participaron en ella, propuestas, cuantas luminarias se van a adquirir, costos individual y total, formas y
fechas de pago, la garantía que se presentó, el fallo, nombre del ganador de la licitación, se me indique si es Traffic light México S.A
de c,v., el domicilio, teléfono, correo electrónico, RFC del ganador de la licitación, solicito saber quienes aprobaron el fallo, contratos y
anexos celebrados, solicito saber el costo total y características de las propuestas que no fueron aceptadas, se me indique de manera
clara y precisa porque fueron descartadas las otras propuestas, solicito se me indique si el fallo fue impugnado cuando y por quienes,
se me indique en donde serán colocadas esas luminarias los lugares exactos y el calendario o plan de trabajo. De dicha
documentación la solicito por este medio y aquella que se requiera en su versión publica debidamente aprobada por su comité, solicito
en los casos que aun no se cuente con firmas se me manda en el archivo digital, esto para que no exista un pretexto de que no me
envían la información porque esta en firma o alguna otra chicaneada para no dar el acceso a la información como lo acostumbran,
gracias por sus atenciones. </t>
  </si>
  <si>
    <t>¿Cuál es la cantidad de residuos sólidos urbanos tratados mensualmente a través de la empresa red ambiental?
En caso de pagarse por comisión, ¿cuál es el costo por tonelada que cobra la empresa red ambiental?
En caso de tener una cuota fija por contrato, ¿cuánto dinero se destina mensualmente a la empresa red ambiental por sus servicios?</t>
  </si>
  <si>
    <t xml:space="preserve">Por intermedio de la presente solicito me sea entregada informacion sobre cuantas areas de donacion, areas verdes son las que se
encuentran ubicadas en en estado de San Luis Potosi, en buenas concidiones con, árboles, juegos, seguridad, basureros, bancas,
iluminación y quien se encarga de esas areas recreativas. De antemano agradezco y quedo en espera de una respuesta a la
brevedad. </t>
  </si>
  <si>
    <t>Me gustaría saber cuál es el proceso y los requerimientos necesarios para poder solicitar un chequeo de las condiciones en las que se
encuentran las calles de la colonia Lomas 4ta ya que en La calle Himalaya los topes reciénteme colocados, han causado accidentes
por falta de señalamiento</t>
  </si>
  <si>
    <t>Solicito me puedan proporcionar el Nombre y correo electrónico del encargado de la Prevención del Delito en el H. Ayuntamiento de
San Luis Potosí</t>
  </si>
  <si>
    <t xml:space="preserve">Solicito las especificaciones, la factura, contrato y proveídos por el cual se adquirieron las lámparas led con un costo aprox de 3300
cada una. </t>
  </si>
  <si>
    <t xml:space="preserve">Solicito conocer los permisos de construcción otorgados al predio ubicado en calle Acerina No.1702 esq. Malvas en la colonia Jardines
del Sur, del municipio de San Luis Potosi. </t>
  </si>
  <si>
    <t>Debido a la nota que aparece en su pagina referente al programa “Comida en casa, canasta básica” y “productos de limpieza”, solicito
se me informe quien autorizo el programa y el recurso, quien solicito se realizara el programa y el proyecto además solicito los
documentos en los que se solicita la implementación del programa y la autorización, solicito saber el medio de compra (licitación,
invitación restringida etc.) nombre de los proveedores, contratos y anexos con o sin firma (como lo tengan), domicilio y teléfono de los
proveedores, se me indique que productos contiene el apoyo alimentario, así como de cada producto se me indique marca del
producto y contenido (litro o gramos), facturas y pagos realizados, la nota dice que: “por ello, estos apoyos se distribuirán durante abril
y mayo a quienes hayan solicitado su incorporación a este programa”. Solicito se me indiquen los nombres de las personas que
solicitaron el apoyo y cuáles de ellas serán beneficiadas, ahora bien a fin de tener una debida transparencia en la entrega de los
productos solicito de me haga entrega de los documentos en los que conste que fue entregado el apoyo, quiero manifestar que en la
nota refieren que es para ayudar A FAMILIAS VULNERABLES, lo cual resulta ilógico ya que refieren que la señora Yadira les comentó
que apenas tenía un par de días atrás que la habían INSCRITO POR INTERNET en la página: www.sanluis.gob.mx, para recibir este
apoyo, por lo que se dijo sorprendida por la rápida respuesta de las autoridades municipales. Considero que las personas realmente
necesitadas y vulnerables ocuparían el dinero que tienen para comprar comida y no para pagar internet, es en donde se nota que
realmente el presidente municipal o sus directores en verdad no conocen a las familias vulnerables de la capital las cuales les aseguro
no cuentan con internet.</t>
  </si>
  <si>
    <t xml:space="preserve">Me refiero a la nota que aparece en su página del reemplazo de mobiliario urbano tanto de papeleras, contenedores y carretillas,
solicito se me de la forma de compra (licitación, invitación etc), nombre, dirección, teléfono del proveedor, contratos y sus anexos,
cantidad total de la compra, facturas y pagos realizados, solicito el documento de quien solicito la adquisición, solicito las
características que detallen al cien por ciento los productos y la marca, cuantas de cada uno se va adquirir, en su nota dicen que:
Mencionó Rocío Zavala que en las acciones que está emprendiendo el Ayuntamiento a través de la UGCH, se han tomado en cuenta
las manifestaciones ciudadanas a través del censo que ha realizado la dependencia municipal calle por calle, solicito se me haga
llegar el censo al que se refieren, solicito se me indique en qué lugar serán colocados cada uno de los contenedores y papeleras
adquiridas. </t>
  </si>
  <si>
    <t xml:space="preserve">Solicito se me entreguen mediante documento certificado todos y cada uno de los nombres de los concursos, números de concurso y
actas de fallo, que se hayan realizado por medio de invitación restringida y licitación publica en el periodo comprendido del 01 octubre
de 2018 al 30 de marzo 2020 que haya realizado el Ayuntamiento de San Luis Potosí capital.  </t>
  </si>
  <si>
    <t>solicito se me entreguen en copias certificadas las bases, expediente completo de proveedores concursantes, documentos técnicos y
documentos económicos, actas de fallo, dictámenes técnicos, contrato final ya de proveedores adjudicados y cualquier documento que
sea relacionado a la licitación publica nacional numero MSLP-07-2020 suministro de medicamento, material de curacion y material
dental.</t>
  </si>
  <si>
    <t xml:space="preserve">DE LA INTEGRACIO´N, ORGANIZACIO´N Y DIVISIO´N TERRITORIAL Y POLI´TICA DEL MUNICIPIO DE SAN LUIS POTOSI.
</t>
  </si>
  <si>
    <t xml:space="preserve">DIRECCION DE SEGURIDAD PUBLICA MUNICIPAL, SOLICITO SE SIRVA ENVIARME COPIA SIMPLE DE LA SOLICITUD
NUMERO SP/232/203/2020 SUSCRITA POR EL LIC. PABLO CENDEJAS FOYO SECRETARIO PARTICULAR DE LA
PRESIDENCIA MUNICIPAL, ASI COMO DEL ANEXO QUE SE ACOMPAÑA COMO SOLICITUD FORMULADA POR LOS
INTEGRANTES DEL COMISARIADO DE BIENES COMUNALES DE SAN DE GUADALUPE Y SUS ANEXOS TIERRA BLANCA Y
SAN MIGUELITO DONDE SOLICITAN APOYO.
ASI COMO LO CONTENIDO, SEGUIMIENTO Y LO ORDENAADO POR LA DIRECCION DE PLANEACION Y OPERACION DE
FUERZAS MUNICIPALES. MEDIANTE OFICIO DE CANALIZACION NUMERO 531 DE FECHA 2 DE ABRIL DEL 2020, ORDENADO
POR EL LIC. ALEJANDRO PEREZ CERDASECRETARIO TECNICO DE LA DIRECCION GENERAL DE SEGURIDAD PUBLICA
MUNICIPAL. ASI COMO LOS DATOS, OFICIOS, CIRCULARES E INFORMAION CONCERNIENTE A:
CANALIZACION No.344/2020 DE LA DIRECCION DE FUERZAS MUNICIPALES.
OFICIO No. SG/530/202 Y SP/232/503/2020 SIGNADOS POR EL LIC. C.C.SEBASTIAN PÉREZ GARCIA, SECRETARIO GENERAL
DEL H. AYUNTAMIENTO Y LIC. PABLOZENDEJA FOYO. SECRETARIO PARTICULAR DEL PRESIDENTE RESPECTO DE LA
SOLICITUD DE RONDINES Y VIGILANCIA EN SAN JUAN DE GUADALUPE Y SUS ANEXOS TIERRA BLANCA Y SAN MIGUELITO.
DE ACUERDO A EL RESULTADO DE LOS INFORMES QUINCENALES QUE SE ORDENARON TANTO PASADOS COMO LOS
QUE SE EMITAN DE MANERA QUINCENAL.
SECRETIA PARTICULAR DE LA PRESIDENCIA MUNICIPAL.- SOLICITO A USTED SE SIRVA PROPORCIONARME COPIA DE LOS
INFORMES RENDIDOS. </t>
  </si>
  <si>
    <t>Solicito se me proporcione en copias certificadas los estados financieros y lista de erogaciones de pagos a proveedores del periodo de
octubre de 2018 a marzo de 2020.</t>
  </si>
  <si>
    <t xml:space="preserve">solicito en documento debidamente certificado del padrón de vehículos con los que cuenta cada una de las áreas del ayuntamiento de
San Luis Potosí, asimismo solicito el documento en donde se asigna el resguardado de cada vehículo.  </t>
  </si>
  <si>
    <t xml:space="preserve">solicito en documento certificado el listado de los nombramientos de todos y cada uno de los titulares, directores y subdirectores de
cada área de el ayuntamiento de San Luis Potosí, asimismo solicito se me proporcione los salarios que perciben todos y cada uno de
los titulares, directores y subdirectores de cada área de el ayuntamiento de San Luis Potosí, también solicito toda clase de percepción
económica extra que cobren, llámese compensación, dieta, gratificación, estimulo etc. </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</si>
  <si>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t>
  </si>
  <si>
    <t xml:space="preserve">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 </t>
  </si>
  <si>
    <t>SOLICITO DE MARZO DE 2019 DEL ARTICULO, FRACCION E INCISO: 84 III A. INGRESOS. YA QUE LA INFORMACION
PUBLICADA EN LA PLATAFORMA DE CEGAIP ES INCORRECTA. DE FAVOR MANDAR LA INFORMACION A TRAVES DE ESTA
PLATAFORMA O AL CORREO EN ELECTRONICO.
ANEXO
LINK http://www.cegaipslp.org.mx/webcegaip2019.nsf/nombre_de_la_vista/3CC353723EF9BEC6862583D80054E3A7/$File/LTAIPSLP
84IIIA.xlsx</t>
  </si>
  <si>
    <t>SOLICITO DE MARZO DE 2019 DEL ARTICULO, FRACCION E INCISO: 84 III B1. PRESUPUESTO DE EGRESOS. YA QUE LA
INFORMACION PUBLICADA EN LA PLATAFORMA DE CEGAIP ES INCORRECTA. DE FAVOR MANDAR LA INFORMACION A
TRAVES DE ESTA PLATAFORMA O AL CORREO EN ELECTRONICO.
ANEXO
LINK http://www.cegaipslp.org.mx/webcegaip2019.nsf/nombre_de_la_vista/D52443E6F6370AFF862583D800587101/$File/LTAIPSLP8
4IIIB1.xlsx?OpenElement</t>
  </si>
  <si>
    <t xml:space="preserve">SOLICITO DE MARZO DE 2019 DEL ARTICULO, FRACCION E INCISO: 84 IV A. INGRESOS RECIBIDOS POR CUALQUIER
CONCEPTO POR EL SUJETO OBLIGADO. YA QUE LA INFORMACION PUBLICADA EN LA PLATAFORMA DE CEGAIP ES
INCORRECTA. DE FAVOR MANDAR LA INFORMACION A TRAVES DE ESTA PLATAFORMA O AL CORREO EN ELECTRONICO.
ANEXO
LINK http://www.cegaipslp.org.mx/webcegaip2019.nsf/nombre_de_la_vista/0E2D1ECAC01243CB862583D70067B6D0/$File/LTAIPSL
P84IVA.xlsx?OpenElement </t>
  </si>
  <si>
    <t xml:space="preserve">SOLICITO DE MARZO DE 2019 DEL ARTICULO, FRACCION E INCISO: 84 III B1. PRESUPUESTO DE EGRESOS. YA QUE LA
INFORMACION PUBLICADA EN LA PLATAFORMA DE CEGAIP ES INCORRECTA. DE FAVOR MANDAR LA INFORMACION A
TRAVES DE ESTA PLATAFORMA O AL CORREO EN ELECTRONICO.
ANEXO
LINK http://www.cegaipslp.org.mx/webcegaip2019.nsf/nombre_de_la_vista/D52443E6F6370AFF862583D800587101/$File/LTAIPSLP8
4IIIB1.xlsx?OpenElement </t>
  </si>
  <si>
    <t xml:space="preserve">SOLICITO DE MARZO DE 2019 DEL ARTICULO, FRACCION E INCISO: 84 IV B. EGRESOS. YA QUE LA INFORMACION
PUBLICADA EN LA PLATAFORMA DE CEGAIP ES INCORRECTA. DE FAVOR MANDAR LA INFORMACION A TRAVES DE ESTA
PLATAFORMA O AL CORREO EN ELECTRONICO.
ANEXO
LINK http://www.cegaipslp.org.mx/webcegaip2019.nsf/nombre_de_la_vista/E4ECE517D1E54627862583D800627843/$File/LTAIPSLP
84IVB.xlsx?OpenElement </t>
  </si>
  <si>
    <t>SOLICITO DE MARZO DE 2019 DEL ARTICULO, FRACCION E INCISO: 84 IV C. RESPONSABLE DE RECIBIR, AMINNISTRAR Y
EJERCER LOS INGRESOS. YA QUE LA INFORMACION PUBLICADA EN LA PLATAFORMA DE CEGAIP ES INCORRECTA. DE
FAVOR MANDAR LA INFORMACION A TRAVES DE ESTA PLATAFORMA O AL CORREO EN ELECTRONICO.
ANEXO
LINK http://www.cegaipslp.org.mx/webcegaip2019.nsf/nombre_de_la_vista/5E18D683EF91EC87862583D80062AB19/$File/LTAIPSLP
84IVC.xlsx?OpenElement</t>
  </si>
  <si>
    <t>SOLICITO DE MARZO DE 2019 DEL ARTICULO, FRACCION E INCISO: 84 IV B. EGRESOS. YA QUE LA INFORMACION
PUBLICADA EN LA PLATAFORMA DE CEGAIP ES INCORRECTA. DE FAVOR MANDAR LA INFORMACION A TRAVES DE ESTA
PLATAFORMA O AL CORREO EN ELECTRONICO.
ANEXO
LINK http://www.cegaipslp.org.mx/webcegaip2019.nsf/nombre_de_la_vista/E4ECE517D1E54627862583D800627843/$File/LTAIPSLP
84IVB.xlsx?OpenElement</t>
  </si>
  <si>
    <t xml:space="preserve">AVOR MANDAR LA INFORMACION A TRAVES DE ESTA PLATAFORMA O AL CORREO EN ELECTRONICO.
ANEXO
LINK http://www.cegaipslp.org.mx/webcegaip2019.nsf/nombre_de_la_vista/5E18D683EF91EC87862583D80062AB19/$File/LTAIPSLP
84IVC.xlsx?OpenElement </t>
  </si>
  <si>
    <t>SOLICITO DE MARZO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ANEXO
LINK http://www.cegaipslp.org.mx/webcegaip2019.nsf/nombre_de_la_vista/AC81764F9FD64C95862583DA00536DB9/$File/LTAIPSLP
84XIV.xlsx?OpenElement</t>
  </si>
  <si>
    <t xml:space="preserve">SOLICITO DE MARZO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ANEXO
LINK http://www.cegaipslp.org.mx/webcegaip2019.nsf/nombre_de_la_vista/AC81764F9FD64C95862583DA00536DB9/$File/LTAIPSLP
84XIV.xlsx?OpenElement </t>
  </si>
  <si>
    <t xml:space="preserve">SOLICITO DE MARZO DEL 2019 DEL ARTICULO, FRACCION E INCISO: 84 XXVI A. INFORMACION FINANCIERA DE
PRESUPUESTO ASIGNADO ANUAL, YA QUE LA INFORMACION PUBLICADA EN LA PLATAFORMA DE CEGAIP ES
INCORRECTA. DE FAVOR DE MANDAR LA INFORMACION A TRAVES DE ESTA PLATAFORMA O AL CORREO EN
ELECTRONICO.
ANEXO
LINK http://www.cegaipslp.org.mx/webcegaip2019.nsf/nombre_de_la_vista/AAE8E00ECDA3D380862583D800671625/$File/LTAIPSLP
84XXVIA.xlsx?OpenElement 
El acceso a la información pública </t>
  </si>
  <si>
    <t>SOLICITO DE MARZO DEL 2019 DEL ARTICULO, FRACCION E INCISO: 84 XXVI A. INFORMACION FINANCIERA DE
PRESUPUESTO ASIGNADO ANUAL, YA QUE LA INFORMACION PUBLICADA EN LA PLATAFORMA DE CEGAIP ES
INCORRECTA. DE FAVOR DE MANDAR LA INFORMACION A TRAVES DE ESTA PLATAFORMA O AL CORREO EN
ELECTRONICO.
ANEXO
LINK http://www.cegaipslp.org</t>
  </si>
  <si>
    <t xml:space="preserve">SOLICITO DE MARZO DE 2019, DEL ARTICULO, FRACCION E INCISO: 84 XXVI B. INFORMACION FINANCIERA DE INFORMES
TRIMESTRALES DE GASTO. YA QUE LA INFORMACION PUBLICADA EN LA PLATAFORMA DE CEGAIP ES INCORRECTA. DE
FAVOR MANDAR LA INFORMACION A TRAVES DE ESTA PLATAFORMA O AL CORREO EN ELECTRONICO.
ANEXO
LINK http://www.cegaipslp.org.mx/webcegaip2019.nsf/nombre_de_la_vista/AF88EB9E9F3A47E4862583D800674372/$File/LTAIPSLP
84XXVIB.xlsx?OpenElement </t>
  </si>
  <si>
    <t xml:space="preserve">SOLICITO DEL MES DE MARZO DE 2019 DEL ARTICULO, FRACCION E INCISO: 84 XXVI C. INFORMACION FINANCIERA DE
INFORMES TRIMESTRALES DE GASTOS YA QUE LA INFORMACION PUBLLICADA EN LA PLATAFORMA DE CEGAIP ES
INCORRECTA. DE FAVOR DE MANDAR LA INFORMACION A TRAVEZ DE ESTA PLATAFORMA O AL CORREO EN
ELECTRONICO
ANEXO
LINK http://www.cegaipslp.org.mx/webcegaip2019.nsf/nombre_de_la_vista/53FC2E448D6DBB12862583D8006F85A5/$File/LTAIPSLP
84XXVIC.xlsx?OpenElement </t>
  </si>
  <si>
    <t>SOLICITO DE MARZO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ANEXO
LINK http://www.cegaipslp.org.mx/webcegaip2019.nsf/nombre_de_la_vista/B30C596E90434FAC862583D800677B53/$File/LTAIPSLP
84XXVII.xlsx?OpenElement</t>
  </si>
  <si>
    <t>SOLICITO DE MARZO DE 2019, DEL ARTICULO, FRACCION E INCISO: 84 XXVI B. INFORMACION FINANCIERA DE INFORMES
TRIMESTRALES DE GASTO. YA QUE LA INFORMACION PUBLICADA EN LA PLATAFORMA DE CEGAIP ES INCORRECTA. DE
FAVOR MANDAR LA INFORMACION A TRAVES DE ESTA PLATAFORMA O AL CORREO EN ELECTRONICO.
ANEXO
LINK http://www.cegaipslp.org.mx/webcegaip2019.nsf/nombre_de_la_vista/AF88EB9E9F3A47E4862583D800674372/$File/LTAIPSLP
84XXVIB.xlsx?OpenElement 
El acceso a la información pública es grat</t>
  </si>
  <si>
    <t>SOLICITO DEL MES DE MARZO DE 2019 DEL ARTICULO, FRACCION E INCISO: 84 XXVI C. INFORMACION FINANCIERA DE INFORMES TRIMESTRALES DE GASTOS YA QUE LA INFORMACION PUBLLICADA EN LA PLATAFORMA DE CEGAIP ES INCORRECTA. DE FAVOR DE MANDAR LA INFORMACION A TRAVEZ DE ESTA PLATAFORMA O AL CORREO EN ELECTRONICO ANEXO LINK http://www.cegaipslp.org.mx/webcegaip2019.nsf/nombre_de_la_vista/53FC2E448D6DBB12862583D8006F85A5/$File/LTAIPSLP 84XXVIC.xlsx?OpenElement</t>
  </si>
  <si>
    <t xml:space="preserve">SOLICITO DE MARZO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ANEXO
LINK http://www.cegaipslp.org.mx/webcegaip2019.nsf/nombre_de_la_vista/B30C596E90434FAC862583D800677B53/$File/LTAIPSLP
84XXVII.xlsx?OpenElement </t>
  </si>
  <si>
    <t>SOLICITO DE MARZO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ANEXO
LINK http://www.cegaipslp.org.mx/webcegaip2019.nsf/nombre_de_la_vista/D048D972FACE7E32862583D8007044EF/$File/LTAIPSLP
84XXVIII.xlsx?OpenElement</t>
  </si>
  <si>
    <t>SOLICITO DE MARZO DE 2019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ANEXO
LINK http://www.cegaipslp.org.mx/webcegaip2019.nsf/nombre_de_la_vista/B16884C08DACAA43862583D80067B1A8/$File/LTAIPSLP
84XXXII.xlsx?OpenElement</t>
  </si>
  <si>
    <t xml:space="preserve">SOLICITO DE MARZO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ANEXO
LINK http://www.cegaipslp.org.mx/webcegaip2019.nsf/nombre_de_la_vista/CC91E465A7855309862583D80073A391/$File/LTAIPSLP
84XXXVIIA.xlsx?OpenElement </t>
  </si>
  <si>
    <t>SOLICITO DE MARZO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ANEXO
LINK http://www.cegaipslp.org.mx/webcegaip2019.nsf/nombre_de_la_vista/CC91E465A7855309862583D80073A391/$File/LTAIPSLP
84XXXVIIA.xlsx?OpenElement</t>
  </si>
  <si>
    <t>SOLICITO DE MARZO DE 2019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ANEXO
LINK http://www.cegaipslp.org.mx/webcegaip2019.nsf/nombre_de_la_vista/3762448D24D2F054862583D80067DE4C/$File/LTAIPSLP
84XXXVIIB.xlsx?OpenElement</t>
  </si>
  <si>
    <t>SOLICITO DE MARZO DE 2019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ANEXO
LINK http://cegaipslp.org.mx/webcegaip2019.nsf/nombre_de_la_vista/2F0393383CB6AFFB862583D60073C34A/$File/LTAIPSLP85IIG.
xlsx?OpenElement</t>
  </si>
  <si>
    <t>SOLICITO DE MARZO DE 2019 DEL ARTICULO, FRACCION E INCISO: 84 I : Los instrumentos de control archivístico referidos en la
Ley de Archivos del Estado de San Luis Potosí. YA QUE LA INFORMACION PUBLICADA EN LA PLATAFORMA DE CEGAIP ES
INCORRECTA. DE FAVOR MANDAR LA INFORMACION A TRAVES DE ESTA PLATAFORMA O AL CORREO EN ELECTRONICO.
ANEXO LINK
http://www.cegaipslp.org.mx/webcegaip2019.nsf/nombre_de_la_vista/F4B0ACE9EFB7D0CC862583D8006E9DE8/$File/LTAIPSLPA84
FI.xls?OpenElement</t>
  </si>
  <si>
    <t xml:space="preserve">SOLICITO DE MARZO DE 2019 DEL ARTICULO, FRACCION E INCISO:84 II : El marco normativo aplicable al sujeto obligado, en el
que deberá incluirse leyes, códigos, reglamentos, decretos de creación, manuales administrativos, reglas de operación, criterios,
políticas, entre otros. YA QUE LA INFORMACION PUBLICADA EN LA PLATAFORMA DE CEGAIP ES INCORRECTA. DE FAVOR
MANDAR LA INFORMACION A TRAVES DE ESTA PLATAFORMA O AL CORREO EN ELECTRONICO.
ANEXO LINK
http://www.cegaipslp.org.mx/webcegaip2019.nsf/nombre_de_la_vista/8319EBDEDBC619F3862584010058198E/$File/LTAIPSLP84II.xl
s?OpenElement </t>
  </si>
  <si>
    <t xml:space="preserve">SOLICITO DE MARZO DE 2019 DEL ARTICULO, FRACCION E INCISO: 84 III B2 : Programas. YA QUE LA INFORMACION
PUBLICADA EN LA PLATAFORMA DE CEGAIP ES INCORRECTA. DE FAVOR MANDAR LA INFORMACION A TRAVES DE ESTA
PLATAFORMA O AL CORREO EN ELECTRONICO.
ANEXO LINK
http://www.cegaipslp.org.mx/webcegaip2019.nsf/nombre_de_la_vista/21984DC3078561A3862583D80058853A/$File/LTAIPSLP84IIIB
2.xlsx?OpenElement </t>
  </si>
  <si>
    <t xml:space="preserve">SOLICITO DE MARZO DE 2019 DEL ARTICULO, FRACCION E INCISO: 84 I : Los instrumentos de control archivístico referidos en la
Ley de Archivos del Estado de San Luis Potosí. YA QUE LA INFORMACION PUBLICADA EN LA PLATAFORMA DE CEGAIP ES
INCORRECTA. DE FAVOR MANDAR LA INFORMACION A TRAVES DE ESTA PLATAFORMA O AL CORREO EN ELECTRONICO.
ANEXO LINK
http://www.cegaipslp.org.mx/webcegaip2019.nsf/nombre_de_la_vista/F4B0ACE9EFB7D0CC862583D8006E9DE8/$File/LTAIPSLPA84
FI.xls?OpenElement </t>
  </si>
  <si>
    <t>SOLICITO DE MARZO DE 2019 DEL ARTICULO, FRACCION E INCISO: 84 III B3 : Aplicación y categorización de los recursos
públicos. YA QUE LA INFORMACION PUBLICADA EN LA PLATAFORMA DE CEGAIP ES INCORRECTA. DE FAVOR MANDAR LA
INFORMACION A TRAVES DE ESTA PLATAFORMA O AL CORREO EN ELECTRONICO.
ANEXO LINK
http://www.cegaipslp.org.mx/webcegaip2019.nsf/nombre_de_la_vista/8C47420E2534AA35862583D800589CC7/$File/LTAIPSLP84IIIB
3.xlsx?OpenElement</t>
  </si>
  <si>
    <t>SOLICITO DE MARZO DE 2019 DEL ARTICULO, FRACCION E INCISO: 84 V :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YA QUE LA
INFORMACION PUBLICADA EN LA PLATAFORMA DE CEGAIP ES INCORRECTA. DE FAVOR MANDAR LA INFORMACION A
TRAVES DE ESTA PLATAFORMA O AL CORREO EN ELECTRONICO.
ANEXO LINK
http://www.cegaipslp.org.mx/webcegaip2019.nsf/nombre_de_la_vista/CD254BBD54E72B10862583D70053B442/$File/LTAIPSLP84V.x
lsx?OpenElement</t>
  </si>
  <si>
    <t>SOLICITO DE MARZO DE 2019 DEL ARTICULO, FRACCION E INCISO: 84 VI : Las facultades de cada área. YA QUE LA
INFORMACION PUBLICADA EN LA PLATAFORMA DE CEGAIP ES INCORRECTA. DE FAVOR MANDAR LA INFORMACION A
TRAVES DE ESTA PLATAFORMA O AL CORREO EN ELECTRONICO.
ANEXO LINK
http://www.cegaipslp.org.mx/webcegaip2019.nsf/nombre_de_la_vista/705D93F5CE09A505862583D7005503CA/$File/LTAIPSLP84VI.x
lsx?OpenElement</t>
  </si>
  <si>
    <t xml:space="preserve">SOLICITO DE MARZO DE 2019 DEL ARTICULO, FRACCION E INCISO: 84 VII : Los manuales de organización, servicios que se
ofrecen, trámites, requisitos y formatos, así como los documentos que contengan las políticas de cada dependencia y unidad
administrativa, que incluya metas, objetivos y responsables de los programas operativos a desarrollar. YA QUE LA INFORMACION
PUBLICADA EN LA PLATAFORMA DE CEGAIP ES INCORRECTA. DE FAVOR MANDAR LA INFORMACION A TRAVES DE ESTA
PLATAFORMA O AL CORREO EN ELECTRONICO.
ANEXO LINK
http://www.cegaipslp.org.mx/webcegaip2019.nsf/nombre_de_la_vista/FD25BF741EF99AF1862583B70057DB1A/$File/LTAIPSLP84VII.
xlsx?OpenElement </t>
  </si>
  <si>
    <t>SOLICITO DE MARZO DE 2019 DEL ARTICULO, FRACCION E INCISO: 84 VIII : Los indicadores relacionados con temas de
interés público o trascendencia social que conforme a sus funciones, deban establecer. YA QUE LA INFORMACION PUBLICADA EN
LA PLATAFORMA DE CEGAIP ES INCORRECTA. DE FAVOR MANDAR LA INFORMACION A TRAVES DE ESTA PLATAFORMA O
AL CORREO EN ELECTRONICO.
ANEXO LINK
http://www.cegaipslp.org.mx/webcegaip2019.nsf/nombre_de_la_vista/F74CB62E9A7F63C3862583B5006D68C7/$File/LTAIPSLP84VIII
.xlsx?OpenElement</t>
  </si>
  <si>
    <t>SOLICITO DE MARZO DE 2019 DEL ARTICULO, FRACCION E INCISO: 84 IX : Los indicadores que permitan rendir cuenta de sus
objetivos y resultados. YA QUE LA INFORMACION PUBLICADA EN LA PLATAFORMA DE CEGAIP ES INCORRECTA. DE FAVOR
MANDAR LA INFORMACION A TRAVES DE ESTA PLATAFORMA O AL CORREO EN ELECTRONICO.
ANEXO LINK
http://www.cegaipslp.org.mx/webcegaip2019.nsf/nombre_de_la_vista/6CEB025340264B5E862583B5006E38BE/$File/LTAIPSLP84IX.x
lsx?OpenElement</t>
  </si>
  <si>
    <t xml:space="preserve">SOLICITO DE MARZO DE 2019 DEL ARTICULO, FRACCION E INCISO: 84 X : El directorio de todos los servidores públicos,
independientemente de que brinden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y versión pública de su currículum vitae que deberá contener, la
copia correspondiente al título profesional y cédula que acredite su ultimo grado de estudios. YA QUE LA INFORMACION PUBLICADA
EN LA PLATAFORMA DE CEGAIP ES INCORRECTA. DE FAVOR MANDAR LA INFORMACION A TRAVES DE ESTA
PLATAFORMA O AL CORREO EN ELECTRONICO.
ANEXO LINK
http://www.cegaipslp.org.mx/webcegaip2019.nsf/nombre_de_la_vista/7561C97D60158001862583B500559E7B/$File/LTAIPSLP84X.xl
sx?OpenElement </t>
  </si>
  <si>
    <t xml:space="preserve">SOLICITO DE MARZO DE 2019 DEL ARTICULO, FRACCION E INCISO: 84 XI :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YA
QUE LA INFORMACION PUBLICADA EN LA PLATAFORMA DE CEGAIP ES INCORRECTA. DE FAVOR MANDAR LA
INFORMACION A TRAVES DE ESTA PLATAFORMA O AL CORREO EN ELECTRONICO.
ANEXO LINK
http://www.cegaipslp.org.mx/webcegaip2019.nsf/nombre_de_la_vista/9105C65368EA93D5862583B7007F174D/$File/LTAIPSLP84XI.x
lsx?OpenElement </t>
  </si>
  <si>
    <t>SOLICITO DE MARZO DE 2019 DEL ARTICULO, FRACCION E INCISO: 84 XII : La agenda de actividades de los titulares de las
dependencias públicas, reuniones públicas de los diversos consejos, gabinetes, cabildos, sesiones plenarias y sesiones de trabajo a
las que convoquen. YA QUE LA INFORMACION PUBLICADA EN LA PLATAFORMA DE CEGAIP ES INCORRECTA. DE FAVOR
MANDAR LA INFORMACION A TRAVES DE ESTA PLATAFORMA O AL CORREO EN ELECTRONICO.
ANEXO LINK
http://www.cegaipslp.org.mx/webcegaip2019.nsf/nombre_de_la_vista/1A7310DFC80BFD2B862583B7004E8B82/$File/LTAIPSLP84XII.
xlsx?OpenElement</t>
  </si>
  <si>
    <t>SOLICITO DE MARZO DE 2019 DEL ARTICULO, FRACCION E INCISO: 84 XIII : La información contenida en las minutas,
acuerdos y actas de las reuniones oficiales de sus órganos colegiados, salvo que por disposición expresa de la Ley, se determine que
deban realizarse con carácter reservado. YA QUE LA INFORMACION PUBLICADA EN LA PLATAFORMA DE CEGAIP ES
INCORRECTA. DE FAVOR MANDAR LA INFORMACION A TRAVES DE ESTA PLATAFORMA O AL CORREO EN ELECTRONICO.
ANEXO LINK
http://www.cegaipslp.org.mx/webcegaip2019.nsf/nombre_de_la_vista/20BA9C7D358B0CAB862583B60070A368/$File/LTAIPSLP84XIII
.xlsx?OpenElement</t>
  </si>
  <si>
    <t>SOLICITO DE MARZO DE 2019 DEL ARTICULO, FRACCION E INCISO: 84 XV A : El número total de las plazas y del personal de
base, especificando el total de las vacantes, por nivel de puesto, para cada unidad administrativa. YA QUE LA INFORMACION
PUBLICADA EN LA PLATAFORMA DE CEGAIP ES INCORRECTA. DE FAVOR MANDAR LA INFORMACION A TRAVES DE ESTA
PLATAFORMA O AL CORREO EN ELECTRONICO.
ANEXO LINK
http://www.cegaipslp.org.mx/webcegaip2019.nsf/nombre_de_la_vista/2A1B6A3ADAB987D1862583B6007C4D29/$File/LTAIPSLP84XV
A.xlsx?OpenElement</t>
  </si>
  <si>
    <t xml:space="preserve">SOLICITO DE MARZO DE 2019 DEL ARTICULO, FRACCION E INCISO: 84 XV B : El número total de las plazas y del personal de
confianza, especificando el total de las vacantes, por nivel de puesto, para cada unidad administrativa. YA QUE LA INFORMACION
PUBLICADA EN LA PLATAFORMA DE CEGAIP ES INCORRECTA. DE FAVOR MANDAR LA INFORMACION A TRAVES DE ESTA
PLATAFORMA O AL CORREO EN ELECTRONICO.
ANEXO LINK
http://www.cegaipslp.org.mx/webcegaip2019.nsf/nombre_de_la_vista/C5182FA1A01D6B6A862583B700581B88/$File/LTAIPSLP84XV
B.xlsx?OpenElement </t>
  </si>
  <si>
    <t>SOLICITO DE MARZO DE 2019 DEL ARTICULO, FRACCION E INCISO: 84 XVI : Las contrataciones de servicios profesionales por
honorarios, señalando los nombres de los prestadores de servicios, los servicios contratados, el monto de los honorarios y el periodo
de contratación. YA QUE LA INFORMACION PUBLICADA EN LA PLATAFORMA DE CEGAIP ES INCORRECTA. DE FAVOR
MANDAR LA INFORMACION A TRAVES DE ESTA PLATAFORMA O AL CORREO EN ELECTRONICO.
ANEXO LINK
http://www.cegaipslp.org.mx/webcegaip2019.nsf/nombre_de_la_vista/A4A4C58B24977E46862583B700795D31/$File/LTAIPSLP84XVI.
xlsx?OpenElement</t>
  </si>
  <si>
    <t>SOLICITO DE MARZO DE 2019 DEL ARTICULO, FRACCION E INCISO: 84 XVII : La información en versión pública de las
declaraciones, de situación patrimonial, fiscal y de intereses de los servidores públicos, en los sistemas habilitados para ello, de
acuerdo con lo siguiente. YA QUE LA INFORMACION PUBLICADA EN LA PLATAFORMA DE CEGAIP ES INCORRECTA. DE
FAVOR MANDAR LA INFORMACION A TRAVES DE ESTA PLATAFORMA O AL CORREO EN ELECTRONICO.
ANEXO LINK
http://www.cegaipslp.org.mx/webcegaip2019.nsf/nombre_de_la_vista/1AA8987560016AC9862583B700604BF7/$File/LTAIPSLP84XVII
FEB+2019.xlsx?OpenElement</t>
  </si>
  <si>
    <t>SOLICITO DE MARZO DE 2019 DEL ARTICULO, FRACCION E INCISO: 84 XVIII : 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YA QUE LA INFORMACION PUBLICADA EN LA PLATAFORMA DE CEGAIP ES INCORRECTA. DE FAVOR MANDAR LA
INFORMACION A TRAVES DE ESTA PLATAFORMA O AL CORREO EN ELECTRONICO.
ANEXO LINK
http://www.cegaipslp.org.mx/webcegaip2019.nsf/nombre_de_la_vista/9054FF609CDD150F862583BD007319FD/$File/LTAIPSLP84XVI
II.xlsx?OpenElement</t>
  </si>
  <si>
    <t>SOLICITO DE MARZO DE 2019 DEL ARTICULO, FRACCION E INCISO: 84 XIX : Las convocatorias a concursos para ocupar
cargos públicos y los resultados de los mismos. YA QUE LA INFORMACION PUBLICADA EN LA PLATAFORMA DE CEGAIP ES
INCORRECTA. DE FAVOR MANDAR LA INFORMACION A TRAVES DE ESTA PLATAFORMA O AL CORREO EN ELECTRONICO.
ANEXO LINK
http://www.cegaipslp.org.mx/webcegaip2019.nsf/nombre_de_la_vista/F301495D3CF6EB3D862583B6007ADBAA/$File/LTAIPSLP84XI
X.xlsx?OpenElement</t>
  </si>
  <si>
    <t>SOLICITO DE MARZO DE 2019 DEL ARTICULO, FRACCION E INCISO: 84 XX A : La información de los programas de subsidios,
estímulos y apoyos, en el que se deberá informar respecto de los programas de transferencia, de servicios, de infraestructura social y
de subsidio. YA QUE LA INFORMACION PUBLICADA EN LA PLATAFORMA DE CEGAIP ES INCORRECTA. DE FAVOR MANDAR
LA INFORMACION A TRAVES DE ESTA PLATAFORMA O AL CORREO EN ELECTRONICO.
ANEXO LINK
http://www.cegaipslp.org.mx/webcegaip2019.nsf/nombre_de_la_vista/D28AF6D85A27B1DA862583B5006F0630/$File/LTAIPSLP84XX
A.xlsx?OpenElement</t>
  </si>
  <si>
    <t xml:space="preserve">SOLICITO DE MARZO DE 2019 DEL ARTICULO, FRACCION E INCISO: 84 XX B : a) Área. b) Denominación del programa. c)
Periodo de vigencia. d) Diseño, objetivos y alcances. e) Metas físicas. f) Población beneficiada estimada. g) Monto aprobado,
modificado y ejercido, así como los calendarios de su programación presupuestal. h) Requisitos y procedimientos de acceso.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q)
Padrón de beneficiarios mismo que deberá contener los siguientes datos: nombre de la persona física o denominación social de las
personas morales beneficiarias, el monto, recurso, beneficio o apoyo otorgado para cada una de ellas, unidad territorial, en su caso,
edad y sexo, así como la información sobre los montos pagados durante el período por concepto de ayudas y subsidios a los sectores
económicos y sociales, identificando el nombre del beneficiario, su registro federal de contribuyentes con homoclave cuando sea
persona moral o física con actividad empresarial y profesional, así como el monto recibido. YA QUE LA INFORMACION PUBLICADA
EN LA PLATAFORMA DE CEGAIP ES INCORRECTA. DE FAVOR MANDAR LA INFORMACION A TRAVES DE ESTA
PLATAFORMA O AL CORREO EN ELECTRONICO.
ANEXO LINK
http://www.cegaipslp.org.mx/webcegaip2019.nsf/nombre_de_la_vista/857CEF1C800794B8862583B5007038E6/$File/LTAIPSLP84XX
B.xlsx?OpenElement </t>
  </si>
  <si>
    <t xml:space="preserve">SOLICITO DE MARZO DE 2019 DEL ARTICULO, FRACCION E INCISO: 84 XXI A : Normatividad laboral. YA QUE LA
INFORMACION PUBLICADA EN LA PLATAFORMA DE CEGAIP ES INCORRECTA. DE FAVOR MANDAR LA INFORMACION A
TRAVES DE ESTA PLATAFORMA O AL CORREO EN ELECTRONICO.
ANEXO LINK
http://www.cegaipslp.org.mx/webcegaip2019.nsf/nombre_de_la_vista/76DE547B68B0311E862583B700585DB5/$File/LTAIPSLP84XXI
A.xlsx?OpenElement </t>
  </si>
  <si>
    <t xml:space="preserve">SOLICITO DE MARZO DE 2019 DEL ARTICULO, FRACCION E INCISO: 84 XXI B : Recursos públicos. YA QUE LA
INFORMACION PUBLICADA EN LA PLATAFORMA DE CEGAIP ES INCORRECTA. DE FAVOR MANDAR LA INFORMACION A
TRAVES DE ESTA PLATAFORMA O AL CORREO EN ELECTRONICO.
ANEXO LINK
http://www.cegaipslp.org.mx/webcegaip2019.nsf/nombre_de_la_vista/D0D99A9B03BC2B1D862583B70058AF92/$File/LTAIPSLP84XX
IB.xlsx?OpenElement </t>
  </si>
  <si>
    <t>SOLICITO DE MARZO DE 2019 DEL ARTICULO, FRACCION E INCISO: 84 XXII : La información curricular, desde el nivel de jefe
de departamento o equivalente, hasta el titular del sujeto obligado; así como, en su caso, las sanciones administrativas de que haya
sido objeto. YA QUE LA INFORMACION PUBLICADA EN LA PLATAFORMA DE CEGAIP ES INCORRECTA. DE FAVOR MANDAR
LA INFORMACION A TRAVES DE ESTA PLATAFORMA O AL CORREO EN ELECTRONICO.
ANEXO LINK
http://www.cegaipslp.org.mx/webcegaip2019.nsf/nombre_de_la_vista/8763489AA3E830F4862583BD00764889/$File/LTAIPSLP84XXII
.xlsx?OpenElement</t>
  </si>
  <si>
    <t xml:space="preserve">SOLICITO DE MARZO DE 2019 DEL ARTICULO, FRACCION E INCISO: 84 XXIII : El listado de servidores públicos con sanciones
administrativas definitivas, especificando la causa de sanción y la disposición. YA QUE LA INFORMACION PUBLICADA EN LA
PLATAFORMA DE CEGAIP ES INCORRECTA. DE FAVOR MANDAR LA INFORMACION A TRAVES DE ESTA PLATAFORMA O AL
CORREO EN ELECTRONICO.
ANEXO LINK
http://www.cegaipslp.org.mx/webcegaip2019.nsf/nombre_de_la_vista/DA9DC072D1E39D18862583B7005FE47C/$File/LTAIPSLP84X
XIII.xlsx?OpenElement </t>
  </si>
  <si>
    <t>SOLICITO DE MARZO DE 2019 DEL ARTICULO, FRACCION E INCISO: 84 XXIV : Los servicios que ofrecen señalando los
requisitos para acceder a ellos. YA QUE LA INFORMACION PUBLICADA EN LA PLATAFORMA DE CEGAIP ES INCORRECTA. DE
FAVOR MANDAR LA INFORMACION A TRAVES DE ESTA PLATAFORMA O AL CORREO EN ELECTRONICO.
ANEXO LINK
http://www.cegaipslp.org.mx/webcegaip2019.nsf/nombre_de_la_vista/E66690B12C9F7BE7862583B6006FBB3A/$File/LTAIPSLP84XXI
V.xlsx?OpenElement</t>
  </si>
  <si>
    <t xml:space="preserve">SOLICITO DE MARZO DE 2019 DEL ARTICULO, FRACCION E INCISO: 84 XXV : Los trámites, requisitos y formatos que ofrecen.
YA QUE LA INFORMACION PUBLICADA EN LA PLATAFORMA DE CEGAIP ES INCORRECTA. DE FAVOR MANDAR LA
INFORMACION A TRAVES DE ESTA PLATAFORMA O AL CORREO EN ELECTRONICO.
ANEXO LINK
http://www.cegaipslp.org.mx/webcegaip2019.nsf/nombre_de_la_vista/98E05C45AD2A1E8C862583B6006FF715/$File/LTAIPSLP84XX
V.xlsx?OpenElement </t>
  </si>
  <si>
    <t>Quisiera saber si los policías que laboran en la secretaría de seguridad, dirección de seguridad pública o policía preventiva municipal
cuentan con seguro de vida. De contar con seguro de vida, también me gustaría saber (1) cuánto gasta al año la corporación policial
municipal en seguros de vida y (2) cuál es el costo anual por policía, (3) si un policía muere, cuánto debe pagar el municipio a la familia
del oficial y cuánto paga la aseguradora</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</si>
  <si>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</si>
  <si>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 xml:space="preserve">Quisiera saber si los policías que laboran en la secretaría de seguridad, dirección de seguridad pública o policía preventiva municipal
cuentan con seguro de de gastos médicos. De contar con seguro de gastos médicos, también me gustaría saber (1) cuánto gasta al
año la corporación policial municipal en seguros de gastos médicos y (2) cuál es el costo anual por policía. De no contar con seguro de
gastos médicos, me gustaría saber si los policías cuentan con IMSS/ISSSTE. </t>
  </si>
  <si>
    <t xml:space="preserve">Quisiera saber si han bajado o subido las llamadas de atención (al 911 o números similares de atención con los que cuenta) en el mes
de marzo y abril comparado a meses anteriores y comparado al año pasado. Si han aumentado las llamadas, me gustaría saber qué
tipos de llamada están recibiendo ahora y relacionadas con qué necesidades. Es decir, si hubo un cambio en las peticiones de la
ciudadanía de servicio de llamadas al 911 (o similar). </t>
  </si>
  <si>
    <t xml:space="preserve">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 </t>
  </si>
  <si>
    <t xml:space="preserve">El Presidente Municipal señaló que “Paseo Carranza será una de las mejores vialidades de México”, refirió que con las obras de
rehabilitación y las acciones que se tienen proyectadas, el paseo Carranza podría convertirse en una de las mejores vialidades de
México. Por lo que solicito se me indique qué acciones se tienen proyectadas para esta Avenida, además se me indique de la Avenida
Carranza lo siguiente: el trazo inicial, el trazo actual, qué nombres ha tenido, qué hechos históricos han transcurrido en ella, qué
conciertos se realizan, qué actividades cívicas (no deportivas) se realizan en ella, qué monumentos esenciales de la capital se
encuentran en ella, qué monumentos se encuentran y qué sean símbolos de la Ciudad, qué edificios prominentes se encuentran, qué
edificios de interés financiero y comercial tiene la Avenida Carranza, cuánto mide el edificio más alto de la Avenida, qué estilos
arquitectónicos pueden hallarse en la avenida debido a sus diferentes periodos históricos, así mismo solicito se me indique cual es la
plaza comercial más importante de la Capital, en donde está ubicado el edificio más alto de la Capital y cuánto mide. Esto debido a
que estas características son las que se encuentran en aquellos que son considerados como Paseos en las Ciudades de México. Por
último solicito se me indique que fue lo que consideró el Presidente Municipal para definir como Paseo a la Avenida Carranza de la
Capital Potosina.  </t>
  </si>
  <si>
    <t xml:space="preserve">Solicito se me diga que estímulos fiscales se han o van a realizar debido a la Contingencia Sanitaria por el COVID-19, en que períodos
se van a realizar, quienes son susceptibles para obtener estos beneficios. Así mismo, solicito el acta y/o acuerdo en el cual se
autorizaron dichos estímulos, como fue aprobado su por unanimidad o mayoría de votos y el nombre y el sentido de votación de cada
miembro. </t>
  </si>
  <si>
    <t>Solicito se me diga que estímulos fiscales se han o van a realizar debido a la Contingencia Sanitaria por el COVID-19 en la Delegación
de Pozos, Bocas y la Pila, en que períodos se van a realizar, quienes son susceptibles para obtener estos beneficios. Así mismo,
solicito el acta y/o acuerdo en el cual se autorizaron dichos estímulos, como fue aprobado su por unanimidad o mayoría de votos y el
nombre y el sentido de votación de cada miembro</t>
  </si>
  <si>
    <t xml:space="preserve">SOLICITO DE MARZO DE 2019 DEL ARTICULO, FRACCION E INCISO: 84 XXX : Los informes finales de resultados definitivos de las
auditorías concluidas al ejercicio presupuestal de cada sujeto obligado que se realicen, en su caso, las aclaraciones que
correspondan; una vez que se hayan agotado y resuelto los recursos que en su caso hubieren sido promovidos. YA QUE LA
INFORMACION PUBLICADA EN LA PLATAFORMA DE CEGAIP ES INCORRECTA. DE FAVOR MANDAR LA INFORMACION A
TRAVES DE ESTA PLATAFORMA O AL CORREO EN ELECTRONICO.
ANEXO LINK
http://www.cegaipslp.org.mx/webcegaip2019.nsf/nombre_de_la_vista/D64085FA0EE0ADB6862583D8005E75FA/$File/LTAIPSLP84XX
X.xlsx?OpenElement </t>
  </si>
  <si>
    <t>SOLICITO DE MARZO DE 2019 DEL ARTICULO, FRACCION E INCISO: 84 XXXI : El resultado de la dictaminación de los estados
financieros. YA QUE LA INFORMACION PUBLICADA EN LA PLATAFORMA DE CEGAIP ES INCORRECTA. DE FAVOR MANDAR
LA INFORMACION A TRAVES DE ESTA PLATAFORMA O AL CORREO EN ELECTRONICO.
ANEXO LINK
http://www.cegaipslp.org.mx/webcegaip2019.nsf/nombre_de_la_vista/0FA86963421CE2E7862583D6006274F8/$File/LTAIPSLP84XXX
I.xlsx?OpenElement</t>
  </si>
  <si>
    <t xml:space="preserve">SOLICITO DE MARZO DE 2019 DEL ARTICULO, FRACCION E INCISO: 84 XXXIII :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 Cuando se trate del otorgamiento de concesiones y licencias,
permisos o autorizaciones a particulares, la información al respecto deberá contener el nombre o razón social del titular, el concepto y
los objetivos de la concesión, licencia, autorización o permiso, el fundamento legal y el tiempo de vigencia. YA QUE LA
INFORMACION PUBLICADA EN LA PLATAFORMA DE CEGAIP ES INCORRECTA. DE FAVOR MANDAR LA INFORMACION A
TRAVES DE ESTA PLATAFORMA O AL CORREO EN ELECTRONICO.
ANEXO LINK
http://www.cegaipslp.org.mx/webcegaip2019.nsf/nombre_de_la_vista/0B7B4640FA25AD0F862583D7006D1567/$File/LTAIPSLP84XX
XIII.xlsx?OpenElement </t>
  </si>
  <si>
    <t>SOLICITO DE MARZO DE 2019 DEL ARTICULO, FRACCION E INCISO: 84 XXXIV A : De licitaciones públicas o procedimientos de
invitación restringida. YA QUE LA INFORMACION PUBLICADA EN LA PLATAFORMA DE CEGAIP ES INCORRECTA. DE FAVOR
MANDAR LA INFORMACION A TRAVES DE ESTA PLATAFORMA O AL CORREO EN ELECTRONICO.
ANEXO LINK
http://www.cegaipslp.org.mx/webcegaip2019.nsf/nombre_de_la_vista/6DE5055983A5E544862583D80059CD5F/$File/LTAIPSLP84XX
XIVA.xlsx?OpenElement</t>
  </si>
  <si>
    <t xml:space="preserve">SOLICITO DE MARZO DE 2019 DEL ARTICULO, FRACCION E INCISO: 84 XXXIV B :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11. El finiquito YA QUE LA INFORMACION PUBLICADA EN LA
PLATAFORMA DE CEGAIP ES INCORRECTA. DE FAVOR MANDAR LA INFORMACION A TRAVES DE ESTA PLATAFORMA O AL
CORREO EN ELECTRONICO.
ANEXO LINK
http://www.cegaipslp.org.mx/webcegaip2019.nsf/nombre_de_la_vista/B9472E8302DBA5A6862583D80059FEA9/$File/LTAIPSLP84XX
XIVB.xlsx?OpenElement </t>
  </si>
  <si>
    <t xml:space="preserve">SOLICITO DE MARZO DE 2019 DEL ARTICULO, FRACCION E INCISO: 84 XXXV : Los informes que por disposición legal generen
los sujetos obligados; información estadística, responda a las preguntas hechas con más frecuencia por el público. Los sujetos
obligados deberán informar a la CEGAIP y verificar que se publiquen en la Plataforma Nacional, cuáles son los rubros que son
aplicables a sus páginas de internet, con el objeto de que éstos verifiquen y aprueben, de forma fundada y motivada, la relación de
fracciones aplicables a cada sujeto obligado. YA QUE LA INFORMACION PUBLICADA EN LA PLATAFORMA DE CEGAIP ES
INCORRECTA. DE FAVOR MANDAR LA INFORMACION A TRAVES DE ESTA PLATAFORMA O AL CORREO EN ELECTRONICO.
ANEXO LINK
http://www.cegaipslp.org.mx/webcegaip2019.nsf/nombre_de_la_vista/5832D4F6B9CA8656862583D800504E7A/$File/LTAIPSLP84XX
XV.xlsx?OpenElement </t>
  </si>
  <si>
    <t>SOLICITO DE MARZO DE 2019 DEL ARTICULO, FRACCION E INCISO: 84 XXXVI : Las estadísticas que generen en cumplimiento
de sus facultades, competencias o funciones con la mayor desagregación posible. YA QUE LA INFORMACION PUBLICADA EN LA
PLATAFORMA DE CEGAIP ES INCORRECTA. DE FAVOR MANDAR LA INFORMACION A TRAVES DE ESTA PLATAFORMA O AL
CORREO EN ELECTRONICO.
ANEXO LINK
http://www.cegaipslp.org.mx/webcegaip2019.nsf/nombre_de_la_vista/C0F8C6B3D2D88FD5862583D80051689A/$File/LTAIPSLP84XX
XVI.xlsx?OpenElement</t>
  </si>
  <si>
    <t>SOLICITO DE MARZO DE 2019 DEL ARTICULO, FRACCION E INCISO: 84 XXXVIII : Padrón de proveedores y contratistas. YA QUE
LA INFORMACION PUBLICADA EN LA PLATAFORMA DE CEGAIP ES INCORRECTA. DE FAVOR MANDAR LA INFORMACION A
TRAVES DE ESTA PLATAFORMA O AL CORREO EN ELECTRONICO.
ANEXO LINK
http://www.cegaipslp.org.mx/webcegaip2019.nsf/nombre_de_la_vista/C94B4AEF1EC9EFBD862583D700696554/$File/LTAIPSLP84XX
XVIII.xlsx?OpenElement</t>
  </si>
  <si>
    <t>SOLICITO DE MARZO DE 2019 DEL ARTICULO, FRACCION E INCISO: 84 XXXIII :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 Cuando se trate del otorgamiento de concesiones y licencias,
permisos o autorizaciones a particulares, la información al respecto deberá contener el nombre o razón social del titular, el concepto y
los objetivos de la concesión, licencia, autorización o permiso, el fundamento legal y el tiempo de vigencia. YA QUE LA
INFORMACION PUBLICADA EN LA PLATAFORMA DE CEGAIP ES INCORRECTA. DE FAVOR MANDAR LA INFORMACION A
TRAVES DE ESTA PLATAFORMA O AL CORREO EN ELECTRONICO.
ANEXO LINK
http://www.cegaipslp.org.mx/webcegaip2019.nsf/nombre_de_la_vista/0B7B4640FA25AD0F862583D7006D1567/$File/LTAIPSLP84XX
XIII.xlsx?OpenElement</t>
  </si>
  <si>
    <t xml:space="preserve">SOLICITO DE MARZO DE 2019 DEL ARTICULO, FRACCION E INCISO: 84 XXXIV A : De licitaciones públicas o procedimientos de
invitación restringida. YA QUE LA INFORMACION PUBLICADA EN LA PLATAFORMA DE CEGAIP ES INCORRECTA. DE FAVOR
MANDAR LA INFORMACION A TRAVES DE ESTA PLATAFORMA O AL CORREO EN ELECTRONICO.
ANEXO LINK
http://www.cegaipslp.org.mx/webcegaip2019.nsf/nombre_de_la_vista/6DE5055983A5E544862583D80059CD5F/$File/LTAIPSLP84XX
XIVA.xlsx?OpenElement </t>
  </si>
  <si>
    <t>SOLICITO DE MARZO DE 2019 DEL ARTICULO, FRACCION E INCISO: 84 XXXV : Los informes que por disposición legal generen
los sujetos obligados; información estadística, responda a las preguntas hechas con más frecuencia por el público. Los sujetos
obligados deberán informar a la CEGAIP y verificar que se publiquen en la Plataforma Nacional, cuáles son los rubros que son
aplicables a sus páginas de internet, con el objeto de que éstos verifiquen y aprueben, de forma fundada y motivada, la relación de
fracciones aplicables a cada sujeto obligado. YA QUE LA INFORMACION PUBLICADA EN LA PLATAFORMA DE CEGAIP ES
INCORRECTA. DE FAVOR MANDAR LA INFORMACION A TRAVES DE ESTA PLATAFORMA O AL CORREO EN ELECTRONICO.
ANEXO LINK
http://www.cegaipslp.org.mx/webcegaip2019.nsf/nombre_de_la_vista/5832D4F6B9CA8656862583D800504E7A/$File/LTAIPSLP84XX
XV.xlsx?OpenElement</t>
  </si>
  <si>
    <t xml:space="preserve">SOLICITO DE MARZO DE 2019 DEL ARTICULO, FRACCION E INCISO: 84 XXXVI : Las estadísticas que generen en cumplimiento
de sus facultades, competencias o funciones con la mayor desagregación posible. YA QUE LA INFORMACION PUBLICADA EN LA
PLATAFORMA DE CEGAIP ES INCORRECTA. DE FAVOR MANDAR LA INFORMACION A TRAVES DE ESTA PLATAFORMA O AL
CORREO EN ELECTRONICO.
ANEXO LINK
http://www.cegaipslp.org.mx/webcegaip2019.nsf/nombre_de_la_vista/C0F8C6B3D2D88FD5862583D80051689A/$File/LTAIPSLP84XX
XVI.xlsx?OpenElement </t>
  </si>
  <si>
    <t xml:space="preserve">SOLICITO DE MARZO DE 2019 DEL ARTICULO, FRACCION E INCISO: 84 XXXIX : Los convenios que realicen con la federación,
con otros estados y con los municipios, siempre que no versen sobre seguridad nacional o seguridad pública. YA QUE LA
INFORMACION PUBLICADA EN LA PLATAFORMA DE CEGAIP ES INCORRECTA. DE FAVOR MANDAR LA INFORMACION A
TRAVES DE ESTA PLATAFORMA O AL CORREO EN ELECTRONICO.
ANEXO LINK
http://www.cegaipslp.org.mx/webcegaip2019.nsf/nombre_de_la_vista/95F0D06BC5D2661C862583D800523B37/$File/LTAIPSLP84XX
XIX.xlsx?OpenElement </t>
  </si>
  <si>
    <t>SOLICITO DE MARZO DE 2019 DEL ARTICULO, FRACCION E INCISO: 84 XL : Los convenios de coordinación de concertación con
los sectores social y privado. YA QUE LA INFORMACION PUBLICADA EN LA PLATAFORMA DE CEGAIP ES INCORRECTA. DE
FAVOR MANDAR LA INFORMACION A TRAVES DE ESTA PLATAFORMA O AL CORREO EN ELECTRONICO.
ANEXO LINK
http://www.cegaipslp.org.mx/webcegaip2019.nsf/nombre_de_la_vista/7FA19B12DF93CEF5862583D80053F29A/$File/LTAIPSLP84XL.
xlsx?OpenElement</t>
  </si>
  <si>
    <t>SOLICITO DE MARZO DE 2019 DEL ARTICULO, FRACCION E INCISO: 84 XLI A : Inventario de bienes muebles. YA QUE LA
INFORMACION PUBLICADA EN LA PLATAFORMA DE CEGAIP ES INCORRECTA. DE FAVOR MANDAR LA INFORMACION A
TRAVES DE ESTA PLATAFORMA O AL CORREO EN ELECTRONICO.
ANEXO LINK
http://www.cegaipslp.org.mx/webcegaip2019.nsf/nombre_de_la_vista/C891A161CE31275C862583D7005DE53F/$File/LTAIPSLP84XLI
A.xlsx?OpenElement</t>
  </si>
  <si>
    <t xml:space="preserve">SOLICITO DE MARZO DE 2019 DEL ARTICULO, FRACCION E INCISO: 84 XLI B : Inventario de altas practicadas a bienes muebles.
YA QUE LA INFORMACION PUBLICADA EN LA PLATAFORMA DE CEGAIP ES INCORRECTA. DE FAVOR MANDAR LA
INFORMACION A TRAVES DE ESTA PLATAFORMA O AL CORREO EN ELECTRONICO.
ANEXO LINK
http://www.cegaipslp.org.mx/webcegaip2019.nsf/nombre_de_la_vista/50018A5E79ABB987862583D800577F8B/$File/LTAIPSLP84XLI
B+(5).xlsx?OpenElement </t>
  </si>
  <si>
    <t>SOLICITO DE MARZO DE 2019 DEL ARTICULO, FRACCION E INCISO: 84 XLI C : Inventario de bajas practicadas a bienes muebles.
YA QUE LA INFORMACION PUBLICADA EN LA PLATAFORMA DE CEGAIP ES INCORRECTA. DE FAVOR MANDAR LA
INFORMACION A TRAVES DE ESTA PLATAFORMA O AL CORREO EN ELECTRONICO.
ANEXO LINK
http://www.cegaipslp.org.mx/webcegaip2019.nsf/nombre_de_la_vista/659F684874C4DA41862583D8005830B0/$File/LTAIPSLP84XLI
C+(4).xlsx?OpenElement</t>
  </si>
  <si>
    <t>SOLICITO DE MARZO DE 2019 DEL ARTICULO, FRACCION E INCISO: 84 XLI D : Inventario de bienes inmuebles. YA QUE LA
INFORMACION PUBLICADA EN LA PLATAFORMA DE CEGAIP ES INCORRECTA. DE FAVOR MANDAR LA INFORMACION A
TRAVES DE ESTA PLATAFORMA O AL CORREO EN ELECTRONICO.
ANEXO LINK
http://www.cegaipslp.org.mx/webcegaip2019.nsf/nombre_de_la_vista/C8A13C8927E1FB2D862583D8005B4A22/$File/LTAIPSLP84XLI
D+(5).xlsx?OpenElement</t>
  </si>
  <si>
    <t>SOLICITO DE MARZO DE 2019 DEL ARTICULO, FRACCION E INCISO: 84 XLI E : Inventario de altas practicadas a bienes
inmuebles. YA QUE LA INFORMACION PUBLICADA EN LA PLATAFORMA DE CEGAIP ES INCORRECTA. DE FAVOR MANDAR LA
INFORMACION A TRAVES DE ESTA PLATAFORMA O AL CORREO EN ELECTRONICO.
ANEXO LINK
http://www.cegaipslp.org.mx/webcegaip2019.nsf/nombre_de_la_vista/E22BF40459EF867A862583D8005B73B3/$File/LTAIPSLP84XLI
E+(4).xlsx?OpenElement</t>
  </si>
  <si>
    <t>SOLICITO DE MARZO DE 2019 DEL ARTICULO, FRACCION E INCISO: 84 XXXIX : Los convenios que realicen con la federación,
con otros estados y con los municipios, siempre que no versen sobre seguridad nacional o seguridad pública. YA QUE LA
INFORMACION PUBLICADA EN LA PLATAFORMA DE CEGAIP ES INCORRECTA. DE FAVOR MANDAR LA INFORMACION A
TRAVES DE ESTA PLATAFORMA O AL CORREO EN ELECTRONICO.
ANEXO LINK
http://www.cegaipslp.org.mx/webcegaip2019.nsf/nombre_de_la_vista/95F0D06BC5D2661C862583D800523B37/$File/LTAIPSLP84XX
XIX.xlsx?OpenElement</t>
  </si>
  <si>
    <t xml:space="preserve">SOLICITO DE MARZO DE 2019 DEL ARTICULO, FRACCION E INCISO: 84 XL : Los convenios de coordinación de concertación con
los sectores social y privado. YA QUE LA INFORMACION PUBLICADA EN LA PLATAFORMA DE CEGAIP ES INCORRECTA. DE
FAVOR MANDAR LA INFORMACION A TRAVES DE ESTA PLATAFORMA O AL CORREO EN ELECTRONICO.
ANEXO LINK
http://www.cegaipslp.org.mx/webcegaip2019.nsf/nombre_de_la_vista/7FA19B12DF93CEF5862583D80053F29A/$File/LTAIPSLP84XL.
xlsx?OpenElement </t>
  </si>
  <si>
    <t xml:space="preserve">SOLICITO DE MARZO DE 2019 DEL ARTICULO, FRACCION E INCISO: 84 XLI A : Inventario de bienes muebles. YA QUE LA
INFORMACION PUBLICADA EN LA PLATAFORMA DE CEGAIP ES INCORRECTA. DE FAVOR MANDAR LA INFORMACION A
TRAVES DE ESTA PLATAFORMA O AL CORREO EN ELECTRONICO.
ANEXO LINK
http://www.cegaipslp.org.mx/webcegaip2019.nsf/nombre_de_la_vista/C891A161CE31275C862583D7005DE53F/$File/LTAIPSLP84XLI
A.xlsx?OpenElement </t>
  </si>
  <si>
    <t xml:space="preserve">SOLICITO DE MARZO DE 2019 DEL ARTICULO, FRACCION E INCISO: 84 XLI C : Inventario de bajas practicadas a bienes muebles.
YA QUE LA INFORMACION PUBLICADA EN LA PLATAFORMA DE CEGAIP ES INCORRECTA. DE FAVOR MANDAR LA
INFORMACION A TRAVES DE ESTA PLATAFORMA O AL CORREO EN ELECTRONICO.
ANEXO LINK
http://www.cegaipslp.org.mx/webcegaip2019.nsf/nombre_de_la_vista/659F684874C4DA41862583D8005830B0/$File/LTAIPSLP84XLI
C+(4).xlsx?OpenElement </t>
  </si>
  <si>
    <t xml:space="preserve">SOLICITO DE MARZO DE 2019 DEL ARTICULO, FRACCION E INCISO: 84 XLI D : Inventario de bienes inmuebles. YA QUE LA
INFORMACION PUBLICADA EN LA PLATAFORMA DE CEGAIP ES INCORRECTA. DE FAVOR MANDAR LA INFORMACION A
TRAVES DE ESTA PLATAFORMA O AL CORREO EN ELECTRONICO.
ANEXO LINK
http://www.cegaipslp.org.mx/webcegaip2019.nsf/nombre_de_la_vista/C8A13C8927E1FB2D862583D8005B4A22/$File/LTAIPSLP84XLI
D+(5).xlsx?OpenElement
</t>
  </si>
  <si>
    <t xml:space="preserve">SOLICITO DE MARZO DE 2019 DEL ARTICULO, FRACCION E INCISO: 84 XLI F : Inventario de bajas practicadas a bienes
inmuebles. YA QUE LA INFORMACION PUBLICADA EN LA PLATAFORMA DE CEGAIP ES INCORRECTA. DE FAVOR MANDAR LA
INFORMACION A TRAVES DE ESTA PLATAFORMA O AL CORREO EN ELECTRONICO.
ANEXO LINK
http://www.cegaipslp.org.mx/webcegaip2019.nsf/nombre_de_la_vista/5545610EA6D03D1C862583D8005B968C/$File/LTAIPSLP84XLI
F+(4).xlsx?OpenElement </t>
  </si>
  <si>
    <t xml:space="preserve">SOLICITO DE MARZO DE 2019 DEL ARTICULO, FRACCION E INCISO: 84 XLI G : Inventario de bienes muebles e inmuebles
donados. YA QUE LA INFORMACION PUBLICADA EN LA PLATAFORMA DE CEGAIP ES INCORRECTA. DE FAVOR MANDAR LA
INFORMACION A TRAVES DE ESTA PLATAFORMA O AL CORREO EN ELECTRONICO.
ANEXO LINK
http://www.cegaipslp.org.mx/webcegaip2019.nsf/nombre_de_la_vista/196D6B0823F11643862583D8005BBB02/$File/LTAIPSLP84XLI
G+(4).xlsx?OpenElement </t>
  </si>
  <si>
    <t xml:space="preserve">SOLICITO DE MARZO DE 2019 DEL ARTICULO, FRACCION E INCISO: 84 XLII A : Recomendaciones emitidas por la Comisión
Nacional de Derechos Humanos. YA QUE LA INFORMACION PUBLICADA EN LA PLATAFORMA DE CEGAIP ES INCORRECTA. DE
FAVOR MANDAR LA INFORMACION A TRAVES DE ESTA PLATAFORMA O AL CORREO EN ELECTRONICO.
ANEXO LINK
http://www.cegaipslp.org.mx/webcegaip2019.nsf/nombre_de_la_vista/94F4A3B98BAB005D862583D80073B043/$File/LTAIPSLP84XLI
IA.xlsx?OpenElement </t>
  </si>
  <si>
    <t xml:space="preserve">SOLICITO DE MARZO DE 2019 DEL ARTICULO, FRACCION E INCISO: 84 XLII B : Casos especiales emitidos por la CNDH u otros
organismos. YA QUE LA INFORMACION PUBLICADA EN LA PLATAFORMA DE CEGAIP ES INCORRECTA. DE FAVOR MANDAR
LA INFORMACION A TRAVES DE ESTA PLATAFORMA O AL CORREO EN ELECTRONICO.
ANEXO LINK
http://www.cegaipslp.org.mx/webcegaip2019.nsf/nombre_de_la_vista/E4D223B5A8727252862583F9006C3E10/$File/LTAIPSLP84XLII
B.xlsx?OpenElement </t>
  </si>
  <si>
    <t>SOLICITO DE MARZO DE 2019 DEL ARTICULO, FRACCION E INCISO: 84 XLII C : Recomendaciones emitidas por Organismos
internacionales. YA QUE LA INFORMACION PUBLICADA EN LA PLATAFORMA DE CEGAIP ES INCORRECTA. DE FAVOR
MANDAR LA INFORMACION A TRAVES DE ESTA PLATAFORMA O AL CORREO EN ELECTRONICO.
ANEXO LINK
http://www.cegaipslp.org.mx/webcegaip2019.nsf/nombre_de_la_vista/6FC4FC62B02795F3862583D90005345C/$File/LTAIPSLP84XLII
C.xlsx?OpenElement</t>
  </si>
  <si>
    <t>SOLICITO DE MARZO DE 2019 DEL ARTICULO, FRACCION E INCISO: 84 XLIII : Las resoluciones y laudos que se emitan en
procesos o procedimientos seguidos en forma de juicio. YA QUE LA INFORMACION PUBLICADA EN LA PLATAFORMA DE CEGAIP
ES INCORRECTA. DE FAVOR MANDAR LA INFORMACION A TRAVES DE ESTA PLATAFORMA O AL CORREO EN
ELECTRONICO.
ANEXO LINK
http://www.cegaipslp.org.mx/webcegaip2019.nsf/nombre_de_la_vista/1A002AD4EAF84BE1862583D60068EC2F/$File/LTAIPSLP84XL
III.xlsx?OpenElement</t>
  </si>
  <si>
    <t xml:space="preserve">SOLICITO DE MARZO DE 2019 DEL ARTICULO, FRACCION E INCISO: 84 XLIV A : Los mecanismos de participación ciudadana. YA
QUE LA INFORMACION PUBLICADA EN LA PLATAFORMA DE CEGAIP ES INCORRECTA. DE FAVOR MANDAR LA
INFORMACION A TRAVES DE ESTA PLATAFORMA O AL CORREO EN ELECTRONICO.
ANEXO LINK
http://www.cegaipslp.org.mx/webcegaip2019.nsf/nombre_de_la_vista/218EAE7DECFEFF14862583D6006DB8DD/$File/LTAIPSLP84X
LIVA.xlsx?OpenElement </t>
  </si>
  <si>
    <t>Hago referencia a la propuesta del PROGRAMA MUNICIPAL DE ORDENAMIENTO TERRITORIAL Y DESARROLLO URBANO DE
SAN LUIS POTOSÍ, S.L.P. (PMOTDU-SLP) , publicado en el Periódico Oficial del Gobierno del Estado Plan de San Luis, el lunes 23
de diciembre de 2019.
Por este medio y de conformidad con las Bases de la publicación del POTDU-SLP, solicito los archivos digitales en formato shapefile
preferentemente o cualquier otro formato digital que permita ubicar geoespacialmente toda la información utilizada para la elaboración
de los siguientes mapas del Anexo 3.- Anexo Cartográfico, así como sus metadatos
1. Reserva Estatal Sierra de San Miguelito (página 15)
2. Fragilidad Ambiental (página 16)
3. Categorías de Restauración (página 21)
4. Regionalización Ecológica (página 23)
5. Zonas de Recarga (página 24)
6. Zonas de Atención Estratégica Ecológico-Ambientales (página 80)
7. Delimitación de las Unidades de Gestión Ambiental Territorial (página 82)
8. Zonificación general del Territorio (los dos mapas, páginas 83 y 84)
9. Zonificación Primaria del Territorio Municipal (página 85)</t>
  </si>
  <si>
    <t>Derivado de la pandemia que se presenta actualmente con el COVID-19 solicito informe lo siguiente:
1. Detalle las acciones de apoyo a la población que está realizando el Municipio para atender la contingencia.
2. Tipo de apoyos que han brindado por la contingencia.
3. Número de despensas que se han entregado
4. Colonias en las que se han entregado esas despensas
5. Número de personas y/ o familias que han sido beneficiadas con despensas.
6. El Municipio esta realizando pruebas rapidas para la detección del COVID-19, en donde se realizan y que costo tiene?</t>
  </si>
  <si>
    <t xml:space="preserve">Derivado de la contingencia por el COVID-19 se solicita la siguiente informacion:
1. Monto total que se ha gastado en la compra de despensas para la poblacion vulnerable
2. Criterios que se han aplicado para distribuir las despensas, es decir, si se entregan de acuerdo a algun padron de beneficiarios ya
existente, por solicitud de las personas , etc. </t>
  </si>
  <si>
    <t>Solicito se me proporcione en documento debidamente certificado todos y cada uno de los nombres del personal adscrito a seguridad
publica municipal, de igual forma solicito se me proporcione el nombramiento oficial de los directivos y cualquier persona que ocupe un
cargo de jefatura que pertenezcan o estén adscritos al área de seguridad publica municipal.</t>
  </si>
  <si>
    <t xml:space="preserve">Solicito se me proporcione en copias debidamente certificadas una relación de los apoyos y las erogaciones que se realizaron al
personal de seguridad publica municipal correspondiente al programa FORTASEG y/o SUBSEMUN 2019 y los meses
correspondientes a enero febrero y marzo 2020, asimismo solicito el monto total que se destino para estos programas para los años
2019 y 2020.
Solicito de igual forma se me proporcione todas y cada una de las listas o recibos donde se muestra el acuse de recibido por parte del
personal beneficiado los apoyos brindados por el programa FORTASEG y/o SUBSEMUN por lo que va de la administración actual del
ayuntamiento capitalino encabezada por el Mtro. Xavier Nava Palacios.
Se solicita en documento certificado se proporcionen las evidencias correspondientes de todo material adquirido por los programas del
FORTASEG y/o SUBSEMUN, en el periodo que comprende la administración actual. </t>
  </si>
  <si>
    <t xml:space="preserve">Solicito se me proporcionen documentos en donde se detalle la relación de los proveedores que han participado con el municipio de
san luis potosí capital para la venta de artículos y servicios relacionados con la dirección de seguridad publica municipal cualquiera que
sea, de igual forma su modo de adquisición y por ultimo actas de fallo y numero de los distintos concursos a los que se hayan hecho
acreedores.
Se solicita en documento certificado listado de proveedores que surten o suministran las participaciones mas grandes relacionadas
con el FORTASEG de cualquier adquisición que se haya realizado con este programa periodo de la administración actual. </t>
  </si>
  <si>
    <t xml:space="preserve">Solicito por escrito y en documento certificado el incremento o apoyo salarial para el personal adscrito a la Dirección de Seguridad
Publica Municipal para el año 2019 y el 2020. </t>
  </si>
  <si>
    <t>nivel estatal
Cuál es el nombre correcto y dirección exacta de las Fiscalías Especializadas en atender la violencia en contra de las mujeres.
Nivel Estatal
Cuál es el nombre correcto y dirección exacta de los Centros de Justicia o dependencias equivalentes para atención de violencia
hacia las mujeres
Nivel Municipal
Cual es el nombre correcto y dirección exacta de las áreas o dependencias en el ámbito municipal encargadas de dar seguimiento y
atención a cualquier problemática o violencias que sufren las mujeres a nivel municipal</t>
  </si>
  <si>
    <t xml:space="preserve">Informe si existe al día de hoy, 21 de abril del año 2020, convenio celebrado entre la Comisión Estatal de Protección contra Riesgos
Sanitarios (COEPRIS) y el H. Ayuntamiento de San Luis Potosí, en el cual se le confiera la facultad al Honorable Ayuntamiento de San
Luis Potosí para efecto de que regule en materia sanitaria en la capital de San Luis Potosí. </t>
  </si>
  <si>
    <t xml:space="preserve">1. Exhiba e o los contratos que se suscribieron y el clausulado o los términos de los mismos con la persona moral o física para adquirir
las luminarias en el año 2020.
2. Una vez instaladas las luminarias, que dirección se hará cargo del mantenimiento de las mismas. </t>
  </si>
  <si>
    <t xml:space="preserve">padrón de personas físicas y morales beneficiadas con los programas sociales denominados "Comida en casa" "Tenemos trabajo"
"Conservemos al trabajador" "Entre todos" "Mantén tu negocio", así como los criterios bajo los que fueron seleccionados.  </t>
  </si>
  <si>
    <t>Solicito se me proporcione en documentos certificados los expedientes completos de los proveedores participantes de la licitación
publica MSLP-OM-LPN-05-2020 con el concepto de Renovación De Alumbrado Publico En Diferentes Zonas Del Municipio De San
Luis Potosí, asimismo solicito el dictamen técnico, el acta de fallo y el contrato respectivo.</t>
  </si>
  <si>
    <t>1. Que informe si el C. Eugenio Robles Alvarado, presta sus servicios laborales para el H. Ayuntamiento de San Luis Potosí.
2.- Desde cuando presta sus servicios laborales Eugenio Robles Alvarado para el H. Ayuntamiento de San Luis Potosí.
3.- Cuál es el monto de las percepciones mensuales de Eugenio Robles Alvarado en el H. Ayuntamiento de San Luis Potosí.
4.- Cuál es la categoría que ostenta Eugenio Robles Alvarado en el Ayuntamiento de San Luis Potosí.
5.- Cuál es el área de adscripción de Eugenio Robles Alvarado en el Ayuntamiento de San Luis Potosí.</t>
  </si>
  <si>
    <t>a) Solicito se me proporcione el acta de la quinta sesión extraordinaria de cabildo de la administración municipal para el periodo 2018-
2021, celebrada en fecha 21 de diciembre de 2018.</t>
  </si>
  <si>
    <t>Recursos otorgados por este sujeto obligado o cualquiera de sus dependencias, fideicomisos, consejos, fondos, patronatos o
cualesquier otra figura legal de la que sea responsable o participe, que haya tenido como destinataria a cualquier figura legal que
tengan o adopten los equipos profesionales de futbol soccer profesional de la Liga MX o Ascenso MX, o bien, otorgados a cualquier
persona física, moral, institución, asociación o cualquier otro tipo de beneficiario directo o indirecto de los equipos de futbol soccer
profesional de la Liga Mx o Ascenso MX, destinado para cualquier concepto o para cualquier finalidad, tales como apoyos, promoción,
publicidad, festejos, renta de espacios, servicios profesionales, gastos de operación, construcción o rehabilitación de espacios
deportivos o estadios, condonación de impuestos o estímulos fiscales, donaciones, comodatos, apoyos para fomento o desarrollo
deportivo, para el fomento o desarrollo turístico o de la salud, entre otros, que corresponda al periodo 2010 al 2020. Los conceptos
mencionados anteriormente son enunciativos, más no limitativos, por lo que la respuesta debe basarse en los principios de
transparencia, máxima publicidad y suplencia de la deficiencia, así como contener, al menos
-Año en que se otorgaron los recursos
-Monto de los recursos otorgados (en pesos mexicanos)
-Nombre de la dependencia o instancia otorgante
-Nombre del beneficiario o destinatario de los recursos
-Nombre del equipo profesional de futbol soccer beneficiado directa o indirectamente
-Concepto o destino del recurso para lo cual fue otorgado
La presente solicitud se realiza en los términos del artículo 6 constitucional en materia de transparencia y acceso a la información, la
Ley General de Transparencia y Acceso a la Información Pública y las disposiciones normativas particulares aplicables a este sujeto
obligado en la entidad.</t>
  </si>
  <si>
    <t>Nomina maestra del H. Ayuntamiento al 30 de abril del 2020, con numero de nomina, clava de puesto, sueldo mensual, nombre
completo, fecha de ingreso.</t>
  </si>
  <si>
    <t xml:space="preserve">¿Hay algún brote de COVID en la central de abastos de San Luis Potosí?
</t>
  </si>
  <si>
    <t xml:space="preserve">INFORMACIÓN DE LICENCIAS
</t>
  </si>
  <si>
    <t>146/04/2020</t>
  </si>
  <si>
    <t>17//04/2020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</si>
</sst>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_-[$€-2]* #,##0.00_-;\-[$€-2]* #,##0.00_-;_-[$€-2]* &quot;-&quot;??_-"/>
    <numFmt numFmtId="168" formatCode="dd/mm/yyyy;@"/>
  </numFmts>
  <fonts count="54">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indexed="17"/>
      <name val="Calibri"/>
      <family val="2"/>
    </font>
    <font>
      <b/>
      <sz val="11"/>
      <color indexed="54"/>
      <name val="Calibri"/>
      <family val="2"/>
    </font>
    <font>
      <b/>
      <sz val="18"/>
      <color indexed="54"/>
      <name val="Calibri Light"/>
      <family val="2"/>
    </font>
    <font>
      <b/>
      <sz val="15"/>
      <color indexed="54"/>
      <name val="Calibri"/>
      <family val="2"/>
    </font>
    <font>
      <b/>
      <sz val="13"/>
      <color indexed="54"/>
      <name val="Calibri"/>
      <family val="2"/>
    </font>
    <font>
      <sz val="12"/>
      <color indexed="8"/>
      <name val="Arial"/>
      <family val="2"/>
    </font>
    <font>
      <b/>
      <sz val="11"/>
      <color indexed="56"/>
      <name val="Calibri"/>
      <family val="2"/>
    </font>
    <font>
      <b/>
      <sz val="18"/>
      <color indexed="56"/>
      <name val="Cambria"/>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medium"/>
      <right style="medium"/>
      <top/>
      <bottom style="mediu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style="thin"/>
      <right/>
      <top/>
      <bottom/>
    </border>
    <border>
      <left>
        <color indexed="63"/>
      </left>
      <right style="thin"/>
      <top>
        <color indexed="63"/>
      </top>
      <bottom>
        <color indexed="63"/>
      </bottom>
    </border>
    <border>
      <left style="thin"/>
      <right style="thin"/>
      <top/>
      <bottom>
        <color indexed="63"/>
      </bottom>
    </border>
    <border>
      <left/>
      <right/>
      <top/>
      <bottom style="thin"/>
    </border>
    <border>
      <left style="thin">
        <color indexed="22"/>
      </left>
      <right/>
      <top/>
      <bottom/>
    </border>
    <border>
      <left>
        <color indexed="63"/>
      </left>
      <right style="thin"/>
      <top style="thin"/>
      <bottom style="thin"/>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7"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7"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7"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7"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7"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8" fillId="34" borderId="0" applyNumberFormat="0" applyBorder="0" applyAlignment="0" applyProtection="0"/>
    <xf numFmtId="0" fontId="39" fillId="35" borderId="1"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40" fillId="37" borderId="3" applyNumberFormat="0" applyAlignment="0" applyProtection="0"/>
    <xf numFmtId="0" fontId="18" fillId="38" borderId="4" applyNumberFormat="0" applyAlignment="0" applyProtection="0"/>
    <xf numFmtId="0" fontId="18" fillId="38" borderId="4" applyNumberFormat="0" applyAlignment="0" applyProtection="0"/>
    <xf numFmtId="0" fontId="18" fillId="38" borderId="4" applyNumberFormat="0" applyAlignment="0" applyProtection="0"/>
    <xf numFmtId="0" fontId="18" fillId="38" borderId="4" applyNumberFormat="0" applyAlignment="0" applyProtection="0"/>
    <xf numFmtId="0" fontId="18" fillId="38" borderId="4" applyNumberFormat="0" applyAlignment="0" applyProtection="0"/>
    <xf numFmtId="0" fontId="41"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4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37"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37" fillId="4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7"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7"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43" fillId="49"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167" fontId="0" fillId="0" borderId="0" applyFont="0" applyFill="0" applyBorder="0" applyAlignment="0" applyProtection="0"/>
    <xf numFmtId="0" fontId="44" fillId="5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35" borderId="9" applyNumberFormat="0" applyAlignment="0" applyProtection="0"/>
    <xf numFmtId="0" fontId="23" fillId="36" borderId="10" applyNumberFormat="0" applyAlignment="0" applyProtection="0"/>
    <xf numFmtId="0" fontId="23" fillId="36" borderId="10" applyNumberFormat="0" applyAlignment="0" applyProtection="0"/>
    <xf numFmtId="0" fontId="23" fillId="36" borderId="10" applyNumberFormat="0" applyAlignment="0" applyProtection="0"/>
    <xf numFmtId="0" fontId="23" fillId="36" borderId="10" applyNumberFormat="0" applyAlignment="0" applyProtection="0"/>
    <xf numFmtId="0" fontId="23" fillId="36" borderId="10" applyNumberFormat="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2"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0" borderId="16"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cellStyleXfs>
  <cellXfs count="64">
    <xf numFmtId="0" fontId="0" fillId="0" borderId="0" xfId="0" applyAlignment="1">
      <alignment/>
    </xf>
    <xf numFmtId="0" fontId="0" fillId="0" borderId="0" xfId="0" applyAlignment="1">
      <alignment vertical="top"/>
    </xf>
    <xf numFmtId="0" fontId="5" fillId="55" borderId="0" xfId="0" applyFont="1" applyFill="1" applyAlignment="1">
      <alignment horizontal="center" vertical="center"/>
    </xf>
    <xf numFmtId="0" fontId="0" fillId="0" borderId="0" xfId="0" applyFont="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3" fillId="36" borderId="19"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1" borderId="0" xfId="0" applyFont="1" applyFill="1" applyAlignment="1">
      <alignment horizontal="center" vertical="top"/>
    </xf>
    <xf numFmtId="0" fontId="11" fillId="0" borderId="19"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6" borderId="20" xfId="0" applyFont="1" applyFill="1" applyBorder="1" applyAlignment="1">
      <alignment horizontal="center" vertical="top" wrapText="1"/>
    </xf>
    <xf numFmtId="0" fontId="3" fillId="0" borderId="0" xfId="0" applyFont="1" applyAlignment="1">
      <alignment horizontal="left"/>
    </xf>
    <xf numFmtId="0" fontId="9" fillId="54" borderId="8" xfId="20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21" xfId="0" applyFont="1"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14" fontId="6" fillId="54"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20" xfId="0" applyFont="1" applyBorder="1" applyAlignment="1">
      <alignment vertical="top" wrapText="1"/>
    </xf>
    <xf numFmtId="0" fontId="0" fillId="0" borderId="0" xfId="0" applyBorder="1" applyAlignment="1">
      <alignment/>
    </xf>
    <xf numFmtId="0" fontId="0" fillId="0" borderId="24"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54" borderId="0" xfId="0" applyFont="1" applyFill="1" applyAlignment="1">
      <alignment/>
    </xf>
    <xf numFmtId="14" fontId="6" fillId="54" borderId="0" xfId="0" applyNumberFormat="1" applyFont="1" applyFill="1" applyAlignment="1">
      <alignment horizontal="center"/>
    </xf>
    <xf numFmtId="0" fontId="0" fillId="0" borderId="18" xfId="0" applyNumberFormat="1" applyBorder="1" applyAlignment="1">
      <alignment horizontal="center"/>
    </xf>
    <xf numFmtId="0" fontId="0" fillId="0" borderId="18" xfId="0" applyNumberFormat="1" applyBorder="1" applyAlignment="1">
      <alignment horizontal="center" vertical="center"/>
    </xf>
    <xf numFmtId="14" fontId="53" fillId="53" borderId="25" xfId="0" applyNumberFormat="1" applyFont="1" applyFill="1" applyBorder="1" applyAlignment="1">
      <alignment horizontal="center"/>
    </xf>
    <xf numFmtId="0" fontId="0" fillId="0" borderId="0" xfId="0" applyFont="1" applyAlignment="1">
      <alignment horizontal="center" vertical="center" wrapText="1"/>
    </xf>
    <xf numFmtId="0" fontId="6" fillId="54" borderId="0" xfId="0" applyFont="1" applyFill="1" applyAlignment="1">
      <alignment/>
    </xf>
    <xf numFmtId="0" fontId="0" fillId="0" borderId="0" xfId="0" applyFill="1" applyAlignment="1">
      <alignment/>
    </xf>
    <xf numFmtId="0" fontId="3" fillId="53" borderId="19" xfId="0" applyFont="1" applyFill="1" applyBorder="1" applyAlignment="1">
      <alignment horizontal="center" vertical="center"/>
    </xf>
    <xf numFmtId="0" fontId="0" fillId="53" borderId="19" xfId="0" applyFont="1" applyFill="1" applyBorder="1" applyAlignment="1">
      <alignment horizontal="center" vertical="center" wrapText="1"/>
    </xf>
    <xf numFmtId="14" fontId="0" fillId="53" borderId="19" xfId="0" applyNumberFormat="1" applyFont="1" applyFill="1" applyBorder="1" applyAlignment="1">
      <alignment horizontal="center" vertical="center"/>
    </xf>
    <xf numFmtId="0" fontId="0" fillId="0" borderId="0" xfId="0" applyFont="1" applyFill="1" applyAlignment="1">
      <alignment horizontal="center" vertical="center" wrapText="1"/>
    </xf>
    <xf numFmtId="0" fontId="6" fillId="54" borderId="26" xfId="0" applyFont="1" applyFill="1" applyBorder="1" applyAlignment="1">
      <alignment horizontal="center"/>
    </xf>
    <xf numFmtId="0" fontId="6" fillId="54" borderId="27" xfId="0" applyFont="1" applyFill="1" applyBorder="1" applyAlignment="1">
      <alignment/>
    </xf>
    <xf numFmtId="14" fontId="6" fillId="54" borderId="26" xfId="0" applyNumberFormat="1" applyFont="1" applyFill="1" applyBorder="1" applyAlignment="1">
      <alignment horizontal="center"/>
    </xf>
    <xf numFmtId="0" fontId="6" fillId="54" borderId="0" xfId="0" applyFont="1" applyFill="1" applyAlignment="1">
      <alignment/>
    </xf>
    <xf numFmtId="0" fontId="0" fillId="0" borderId="28" xfId="0" applyNumberFormat="1" applyBorder="1" applyAlignment="1">
      <alignment horizontal="center"/>
    </xf>
    <xf numFmtId="0" fontId="0" fillId="0" borderId="28" xfId="0" applyNumberFormat="1" applyBorder="1" applyAlignment="1">
      <alignment horizontal="center" vertical="center"/>
    </xf>
    <xf numFmtId="0" fontId="0" fillId="53" borderId="19" xfId="0" applyFont="1" applyFill="1" applyBorder="1" applyAlignment="1">
      <alignment vertical="center" wrapText="1"/>
    </xf>
    <xf numFmtId="14" fontId="0" fillId="53" borderId="19" xfId="0" applyNumberFormat="1" applyFont="1" applyFill="1" applyBorder="1" applyAlignment="1">
      <alignment horizontal="center" vertical="center" wrapText="1"/>
    </xf>
    <xf numFmtId="0" fontId="15" fillId="0" borderId="0" xfId="0" applyFont="1" applyAlignment="1">
      <alignment horizontal="center" vertical="top"/>
    </xf>
    <xf numFmtId="0" fontId="11" fillId="0" borderId="19" xfId="0" applyFont="1" applyBorder="1" applyAlignment="1">
      <alignment horizontal="left" vertical="top" wrapText="1"/>
    </xf>
    <xf numFmtId="0" fontId="11" fillId="31" borderId="2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30" xfId="0" applyFont="1" applyBorder="1" applyAlignment="1">
      <alignment horizontal="center" vertical="center" wrapText="1"/>
    </xf>
    <xf numFmtId="0" fontId="13" fillId="0" borderId="0" xfId="0" applyFont="1" applyAlignment="1">
      <alignment horizontal="center" vertical="center" wrapText="1"/>
    </xf>
    <xf numFmtId="0" fontId="13" fillId="0" borderId="26"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53" borderId="31" xfId="0" applyFont="1" applyFill="1" applyBorder="1" applyAlignment="1">
      <alignment horizontal="justify" vertical="justify" wrapText="1"/>
    </xf>
  </cellXfs>
  <cellStyles count="249">
    <cellStyle name="Normal" xfId="0"/>
    <cellStyle name="20% - Énfasis1" xfId="15"/>
    <cellStyle name="20% - Énfasis1 2" xfId="16"/>
    <cellStyle name="20% - Énfasis1 3" xfId="17"/>
    <cellStyle name="20% - Énfasis1 4" xfId="18"/>
    <cellStyle name="20% - Énfasis1 5" xfId="19"/>
    <cellStyle name="20% - Énfasis1 6" xfId="20"/>
    <cellStyle name="20% - Énfasis2" xfId="21"/>
    <cellStyle name="20% - Énfasis2 2" xfId="22"/>
    <cellStyle name="20% - Énfasis2 3" xfId="23"/>
    <cellStyle name="20% - Énfasis2 4" xfId="24"/>
    <cellStyle name="20% - Énfasis2 5" xfId="25"/>
    <cellStyle name="20% - Énfasis2 6" xfId="26"/>
    <cellStyle name="20% - Énfasis3" xfId="27"/>
    <cellStyle name="20% - Énfasis3 2" xfId="28"/>
    <cellStyle name="20% - Énfasis3 3" xfId="29"/>
    <cellStyle name="20% - Énfasis3 4" xfId="30"/>
    <cellStyle name="20% - Énfasis3 5" xfId="31"/>
    <cellStyle name="20% - Énfasis3 6" xfId="32"/>
    <cellStyle name="20% - Énfasis4" xfId="33"/>
    <cellStyle name="20% - Énfasis4 2" xfId="34"/>
    <cellStyle name="20% - Énfasis4 3" xfId="35"/>
    <cellStyle name="20% - Énfasis4 4" xfId="36"/>
    <cellStyle name="20% - Énfasis4 5" xfId="37"/>
    <cellStyle name="20% - Énfasis4 6" xfId="38"/>
    <cellStyle name="20% - Énfasis5" xfId="39"/>
    <cellStyle name="20% - Énfasis5 2" xfId="40"/>
    <cellStyle name="20% - Énfasis5 3" xfId="41"/>
    <cellStyle name="20% - Énfasis5 4" xfId="42"/>
    <cellStyle name="20% - Énfasis5 5" xfId="43"/>
    <cellStyle name="20% - Énfasis5 6" xfId="44"/>
    <cellStyle name="20% - Énfasis6" xfId="45"/>
    <cellStyle name="20% - Énfasis6 2" xfId="46"/>
    <cellStyle name="20% - Énfasis6 3" xfId="47"/>
    <cellStyle name="20% - Énfasis6 4" xfId="48"/>
    <cellStyle name="20% - Énfasis6 5" xfId="49"/>
    <cellStyle name="20% - Énfasis6 6" xfId="50"/>
    <cellStyle name="40% - Énfasis1" xfId="51"/>
    <cellStyle name="40% - Énfasis1 2" xfId="52"/>
    <cellStyle name="40% - Énfasis1 3" xfId="53"/>
    <cellStyle name="40% - Énfasis1 4" xfId="54"/>
    <cellStyle name="40% - Énfasis1 5" xfId="55"/>
    <cellStyle name="40% - Énfasis1 6" xfId="56"/>
    <cellStyle name="40% - Énfasis2" xfId="57"/>
    <cellStyle name="40% - Énfasis2 2" xfId="58"/>
    <cellStyle name="40% - Énfasis2 3" xfId="59"/>
    <cellStyle name="40% - Énfasis2 4" xfId="60"/>
    <cellStyle name="40% - Énfasis2 5" xfId="61"/>
    <cellStyle name="40% - Énfasis2 6" xfId="62"/>
    <cellStyle name="40% - Énfasis3" xfId="63"/>
    <cellStyle name="40% - Énfasis3 2" xfId="64"/>
    <cellStyle name="40% - Énfasis3 3" xfId="65"/>
    <cellStyle name="40% - Énfasis3 4" xfId="66"/>
    <cellStyle name="40% - Énfasis3 5" xfId="67"/>
    <cellStyle name="40% - Énfasis3 6" xfId="68"/>
    <cellStyle name="40% - Énfasis4" xfId="69"/>
    <cellStyle name="40% - Énfasis4 2" xfId="70"/>
    <cellStyle name="40% - Énfasis4 3" xfId="71"/>
    <cellStyle name="40% - Énfasis4 4" xfId="72"/>
    <cellStyle name="40% - Énfasis4 5" xfId="73"/>
    <cellStyle name="40% - Énfasis4 6" xfId="74"/>
    <cellStyle name="40% - Énfasis5" xfId="75"/>
    <cellStyle name="40% - Énfasis5 2" xfId="76"/>
    <cellStyle name="40% - Énfasis5 3" xfId="77"/>
    <cellStyle name="40% - Énfasis5 4" xfId="78"/>
    <cellStyle name="40% - Énfasis5 5" xfId="79"/>
    <cellStyle name="40% - Énfasis5 6" xfId="80"/>
    <cellStyle name="40% - Énfasis6" xfId="81"/>
    <cellStyle name="40% - Énfasis6 2" xfId="82"/>
    <cellStyle name="40% - Énfasis6 3" xfId="83"/>
    <cellStyle name="40% - Énfasis6 4" xfId="84"/>
    <cellStyle name="40% - Énfasis6 5" xfId="85"/>
    <cellStyle name="40% - Énfasis6 6" xfId="86"/>
    <cellStyle name="60% - Énfasis1" xfId="87"/>
    <cellStyle name="60% - Énfasis1 2" xfId="88"/>
    <cellStyle name="60% - Énfasis1 3" xfId="89"/>
    <cellStyle name="60% - Énfasis1 4" xfId="90"/>
    <cellStyle name="60% - Énfasis1 5" xfId="91"/>
    <cellStyle name="60% - Énfasis1 6" xfId="92"/>
    <cellStyle name="60% - Énfasis2" xfId="93"/>
    <cellStyle name="60% - Énfasis2 2" xfId="94"/>
    <cellStyle name="60% - Énfasis2 3" xfId="95"/>
    <cellStyle name="60% - Énfasis2 4" xfId="96"/>
    <cellStyle name="60% - Énfasis2 5" xfId="97"/>
    <cellStyle name="60% - Énfasis2 6" xfId="98"/>
    <cellStyle name="60% - Énfasis3" xfId="99"/>
    <cellStyle name="60% - Énfasis3 2" xfId="100"/>
    <cellStyle name="60% - Énfasis3 3" xfId="101"/>
    <cellStyle name="60% - Énfasis3 4" xfId="102"/>
    <cellStyle name="60% - Énfasis3 5" xfId="103"/>
    <cellStyle name="60% - Énfasis3 6" xfId="104"/>
    <cellStyle name="60% - Énfasis4" xfId="105"/>
    <cellStyle name="60% - Énfasis4 2" xfId="106"/>
    <cellStyle name="60% - Énfasis4 3" xfId="107"/>
    <cellStyle name="60% - Énfasis4 4" xfId="108"/>
    <cellStyle name="60% - Énfasis4 5" xfId="109"/>
    <cellStyle name="60% - Énfasis4 6" xfId="110"/>
    <cellStyle name="60% - Énfasis5" xfId="111"/>
    <cellStyle name="60% - Énfasis5 2" xfId="112"/>
    <cellStyle name="60% - Énfasis5 3" xfId="113"/>
    <cellStyle name="60% - Énfasis5 4" xfId="114"/>
    <cellStyle name="60% - Énfasis5 5" xfId="115"/>
    <cellStyle name="60% - Énfasis5 6" xfId="116"/>
    <cellStyle name="60% - Énfasis6" xfId="117"/>
    <cellStyle name="60% - Énfasis6 2" xfId="118"/>
    <cellStyle name="60% - Énfasis6 3" xfId="119"/>
    <cellStyle name="60% - Énfasis6 4" xfId="120"/>
    <cellStyle name="60% - Énfasis6 5" xfId="121"/>
    <cellStyle name="60% - Énfasis6 6" xfId="122"/>
    <cellStyle name="Buena" xfId="123"/>
    <cellStyle name="Cálculo" xfId="124"/>
    <cellStyle name="Cálculo 2" xfId="125"/>
    <cellStyle name="Cálculo 3" xfId="126"/>
    <cellStyle name="Cálculo 4" xfId="127"/>
    <cellStyle name="Cálculo 5" xfId="128"/>
    <cellStyle name="Cálculo 6" xfId="129"/>
    <cellStyle name="Celda de comprobación" xfId="130"/>
    <cellStyle name="Celda de comprobación 2" xfId="131"/>
    <cellStyle name="Celda de comprobación 3" xfId="132"/>
    <cellStyle name="Celda de comprobación 4" xfId="133"/>
    <cellStyle name="Celda de comprobación 5" xfId="134"/>
    <cellStyle name="Celda de comprobación 6" xfId="135"/>
    <cellStyle name="Celda vinculada" xfId="136"/>
    <cellStyle name="Celda vinculada 2" xfId="137"/>
    <cellStyle name="Celda vinculada 3" xfId="138"/>
    <cellStyle name="Celda vinculada 4" xfId="139"/>
    <cellStyle name="Celda vinculada 5" xfId="140"/>
    <cellStyle name="Celda vinculada 6" xfId="141"/>
    <cellStyle name="Encabezado 4" xfId="142"/>
    <cellStyle name="Encabezado 4 2" xfId="143"/>
    <cellStyle name="Encabezado 4 3" xfId="144"/>
    <cellStyle name="Encabezado 4 4" xfId="145"/>
    <cellStyle name="Encabezado 4 5" xfId="146"/>
    <cellStyle name="Encabezado 4 6" xfId="147"/>
    <cellStyle name="Énfasis1" xfId="148"/>
    <cellStyle name="Énfasis1 2" xfId="149"/>
    <cellStyle name="Énfasis1 3" xfId="150"/>
    <cellStyle name="Énfasis1 4" xfId="151"/>
    <cellStyle name="Énfasis1 5" xfId="152"/>
    <cellStyle name="Énfasis1 6" xfId="153"/>
    <cellStyle name="Énfasis2" xfId="154"/>
    <cellStyle name="Énfasis2 2" xfId="155"/>
    <cellStyle name="Énfasis2 3" xfId="156"/>
    <cellStyle name="Énfasis2 4" xfId="157"/>
    <cellStyle name="Énfasis2 5" xfId="158"/>
    <cellStyle name="Énfasis2 6" xfId="159"/>
    <cellStyle name="Énfasis3" xfId="160"/>
    <cellStyle name="Énfasis3 2" xfId="161"/>
    <cellStyle name="Énfasis3 3" xfId="162"/>
    <cellStyle name="Énfasis3 4" xfId="163"/>
    <cellStyle name="Énfasis3 5" xfId="164"/>
    <cellStyle name="Énfasis3 6" xfId="165"/>
    <cellStyle name="Énfasis4" xfId="166"/>
    <cellStyle name="Énfasis4 2" xfId="167"/>
    <cellStyle name="Énfasis4 3" xfId="168"/>
    <cellStyle name="Énfasis4 4" xfId="169"/>
    <cellStyle name="Énfasis4 5" xfId="170"/>
    <cellStyle name="Énfasis4 6" xfId="171"/>
    <cellStyle name="Énfasis5" xfId="172"/>
    <cellStyle name="Énfasis5 2" xfId="173"/>
    <cellStyle name="Énfasis5 3" xfId="174"/>
    <cellStyle name="Énfasis5 4" xfId="175"/>
    <cellStyle name="Énfasis5 5" xfId="176"/>
    <cellStyle name="Énfasis5 6" xfId="177"/>
    <cellStyle name="Énfasis6" xfId="178"/>
    <cellStyle name="Énfasis6 2" xfId="179"/>
    <cellStyle name="Énfasis6 3" xfId="180"/>
    <cellStyle name="Énfasis6 4" xfId="181"/>
    <cellStyle name="Énfasis6 5" xfId="182"/>
    <cellStyle name="Énfasis6 6" xfId="183"/>
    <cellStyle name="Entrada" xfId="184"/>
    <cellStyle name="Entrada 2" xfId="185"/>
    <cellStyle name="Entrada 3" xfId="186"/>
    <cellStyle name="Entrada 4" xfId="187"/>
    <cellStyle name="Entrada 5" xfId="188"/>
    <cellStyle name="Entrada 6" xfId="189"/>
    <cellStyle name="Euro" xfId="190"/>
    <cellStyle name="Incorrecto" xfId="191"/>
    <cellStyle name="Incorrecto 2" xfId="192"/>
    <cellStyle name="Incorrecto 3" xfId="193"/>
    <cellStyle name="Incorrecto 4" xfId="194"/>
    <cellStyle name="Incorrecto 5" xfId="195"/>
    <cellStyle name="Incorrecto 6" xfId="196"/>
    <cellStyle name="Comma" xfId="197"/>
    <cellStyle name="Comma [0]" xfId="198"/>
    <cellStyle name="Currency" xfId="199"/>
    <cellStyle name="Currency [0]" xfId="200"/>
    <cellStyle name="Neutral" xfId="201"/>
    <cellStyle name="Neutral 2" xfId="202"/>
    <cellStyle name="Neutral 3" xfId="203"/>
    <cellStyle name="Neutral 4" xfId="204"/>
    <cellStyle name="Neutral 5" xfId="205"/>
    <cellStyle name="Neutral 6" xfId="206"/>
    <cellStyle name="Normal 2" xfId="207"/>
    <cellStyle name="Notas" xfId="208"/>
    <cellStyle name="Notas 2" xfId="209"/>
    <cellStyle name="Notas 3" xfId="210"/>
    <cellStyle name="Notas 4" xfId="211"/>
    <cellStyle name="Notas 5" xfId="212"/>
    <cellStyle name="Notas 6" xfId="213"/>
    <cellStyle name="Percent" xfId="214"/>
    <cellStyle name="Porcentual 2" xfId="215"/>
    <cellStyle name="Porcentual 3" xfId="216"/>
    <cellStyle name="Porcentual 4" xfId="217"/>
    <cellStyle name="Porcentual 5" xfId="218"/>
    <cellStyle name="Porcentual 6" xfId="219"/>
    <cellStyle name="Salida" xfId="220"/>
    <cellStyle name="Salida 2" xfId="221"/>
    <cellStyle name="Salida 3" xfId="222"/>
    <cellStyle name="Salida 4" xfId="223"/>
    <cellStyle name="Salida 5" xfId="224"/>
    <cellStyle name="Salida 6" xfId="225"/>
    <cellStyle name="Texto de advertencia" xfId="226"/>
    <cellStyle name="Texto de advertencia 2" xfId="227"/>
    <cellStyle name="Texto de advertencia 3" xfId="228"/>
    <cellStyle name="Texto de advertencia 4" xfId="229"/>
    <cellStyle name="Texto de advertencia 5" xfId="230"/>
    <cellStyle name="Texto de advertencia 6" xfId="231"/>
    <cellStyle name="Texto explicativo" xfId="232"/>
    <cellStyle name="Texto explicativo 2" xfId="233"/>
    <cellStyle name="Texto explicativo 3" xfId="234"/>
    <cellStyle name="Texto explicativo 4" xfId="235"/>
    <cellStyle name="Texto explicativo 5" xfId="236"/>
    <cellStyle name="Texto explicativo 6" xfId="237"/>
    <cellStyle name="Título" xfId="238"/>
    <cellStyle name="Título 1" xfId="239"/>
    <cellStyle name="Título 2" xfId="240"/>
    <cellStyle name="Título 2 2" xfId="241"/>
    <cellStyle name="Título 2 3" xfId="242"/>
    <cellStyle name="Título 2 4" xfId="243"/>
    <cellStyle name="Título 2 5" xfId="244"/>
    <cellStyle name="Título 2 6" xfId="245"/>
    <cellStyle name="Título 3" xfId="246"/>
    <cellStyle name="Título 3 2" xfId="247"/>
    <cellStyle name="Título 3 3" xfId="248"/>
    <cellStyle name="Título 3 4" xfId="249"/>
    <cellStyle name="Título 3 5" xfId="250"/>
    <cellStyle name="Título 3 6" xfId="251"/>
    <cellStyle name="Título 4" xfId="252"/>
    <cellStyle name="Título 5" xfId="253"/>
    <cellStyle name="Título 6" xfId="254"/>
    <cellStyle name="Título 7" xfId="255"/>
    <cellStyle name="Título 8" xfId="256"/>
    <cellStyle name="Total" xfId="257"/>
    <cellStyle name="Total 2" xfId="258"/>
    <cellStyle name="Total 3" xfId="259"/>
    <cellStyle name="Total 4" xfId="260"/>
    <cellStyle name="Total 5" xfId="261"/>
    <cellStyle name="Total 6"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334"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55" t="s">
        <v>2</v>
      </c>
      <c r="D1" s="55"/>
      <c r="E1" s="55"/>
    </row>
    <row r="2" spans="1:5" ht="85.5" customHeight="1">
      <c r="A2" s="13">
        <v>34</v>
      </c>
      <c r="B2" s="13" t="s">
        <v>3</v>
      </c>
      <c r="C2" s="54" t="s">
        <v>4</v>
      </c>
      <c r="D2" s="54"/>
      <c r="E2" s="54"/>
    </row>
    <row r="3" spans="1:5" ht="64.5" customHeight="1">
      <c r="A3" s="13">
        <v>54</v>
      </c>
      <c r="B3" s="13" t="s">
        <v>5</v>
      </c>
      <c r="C3" s="54" t="s">
        <v>6</v>
      </c>
      <c r="D3" s="54"/>
      <c r="E3" s="54"/>
    </row>
    <row r="4" spans="1:5" ht="69" customHeight="1">
      <c r="A4" s="13">
        <v>54</v>
      </c>
      <c r="B4" s="13" t="s">
        <v>7</v>
      </c>
      <c r="C4" s="54" t="s">
        <v>8</v>
      </c>
      <c r="D4" s="54"/>
      <c r="E4" s="54"/>
    </row>
    <row r="10" spans="2:3" ht="15.75">
      <c r="B10" s="53" t="s">
        <v>46</v>
      </c>
      <c r="C10" s="53"/>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7" t="s">
        <v>59</v>
      </c>
    </row>
    <row r="23" spans="2:3" ht="12.75">
      <c r="B23" s="11">
        <v>11</v>
      </c>
      <c r="C23" s="10" t="s">
        <v>60</v>
      </c>
    </row>
    <row r="24" spans="2:3" ht="12.75">
      <c r="B24" s="31">
        <v>12</v>
      </c>
      <c r="C24" s="32" t="s">
        <v>58</v>
      </c>
    </row>
    <row r="26" spans="2:3" ht="15.75">
      <c r="B26" s="53" t="s">
        <v>45</v>
      </c>
      <c r="C26" s="53"/>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53" t="s">
        <v>47</v>
      </c>
      <c r="C34" s="53"/>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7" t="s">
        <v>52</v>
      </c>
    </row>
    <row r="42" spans="2:3" ht="12.75">
      <c r="B42" s="11">
        <v>6</v>
      </c>
      <c r="C42" s="27"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341"/>
  <sheetViews>
    <sheetView showGridLines="0" tabSelected="1" zoomScale="90" zoomScaleNormal="90" zoomScalePageLayoutView="0" workbookViewId="0" topLeftCell="A1">
      <selection activeCell="K303" sqref="K303"/>
    </sheetView>
  </sheetViews>
  <sheetFormatPr defaultColWidth="11.42187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4</v>
      </c>
      <c r="C1" s="58" t="s">
        <v>25</v>
      </c>
      <c r="D1" s="59"/>
      <c r="F1" s="2" t="s">
        <v>26</v>
      </c>
      <c r="G1" s="8" t="s">
        <v>27</v>
      </c>
      <c r="H1" s="7">
        <v>325</v>
      </c>
      <c r="I1" s="60" t="s">
        <v>28</v>
      </c>
      <c r="J1" s="61"/>
      <c r="K1" s="61"/>
      <c r="L1" s="61"/>
    </row>
    <row r="2" spans="2:12" ht="29.25" customHeight="1" thickBot="1">
      <c r="B2" s="19" t="str">
        <f>IF(B1&gt;0,CHOOSE(B1,"Enero","Febrero","Marzo","Abril","Mayo","Junio","Julio","Agosto","Septiembre","Octubre","Noviembre","Diciembre"),"Escriba arriba número de mes a reportar")</f>
        <v>Abril</v>
      </c>
      <c r="F2" s="3"/>
      <c r="G2" s="9" t="s">
        <v>29</v>
      </c>
      <c r="H2" s="7">
        <v>285</v>
      </c>
      <c r="I2" s="60" t="s">
        <v>30</v>
      </c>
      <c r="J2" s="61"/>
      <c r="K2" s="61"/>
      <c r="L2" s="61"/>
    </row>
    <row r="3" spans="1:14" ht="18.75" thickBot="1">
      <c r="A3" s="2" t="s">
        <v>31</v>
      </c>
      <c r="B3" s="18">
        <v>2020</v>
      </c>
      <c r="D3" s="3"/>
      <c r="E3" s="15"/>
      <c r="F3" s="14"/>
      <c r="M3" s="22" t="s">
        <v>32</v>
      </c>
      <c r="N3" s="29"/>
    </row>
    <row r="4" spans="13:14" ht="32.25" customHeight="1">
      <c r="M4" s="23">
        <v>1</v>
      </c>
      <c r="N4" s="30" t="s">
        <v>33</v>
      </c>
    </row>
    <row r="5" spans="4:14" ht="90" thickBot="1">
      <c r="D5" s="40"/>
      <c r="F5" s="10"/>
      <c r="M5" s="24">
        <v>2</v>
      </c>
      <c r="N5" s="28" t="s">
        <v>34</v>
      </c>
    </row>
    <row r="6" spans="1:9" ht="18" customHeight="1">
      <c r="A6" s="57" t="s">
        <v>35</v>
      </c>
      <c r="B6" s="57"/>
      <c r="C6" s="57"/>
      <c r="D6" s="57"/>
      <c r="E6" s="57"/>
      <c r="F6" s="57"/>
      <c r="G6" s="57"/>
      <c r="H6" s="57"/>
      <c r="I6" s="57"/>
    </row>
    <row r="7" spans="4:6" ht="12.75">
      <c r="D7" s="62" t="s">
        <v>61</v>
      </c>
      <c r="E7" s="62"/>
      <c r="F7" s="62"/>
    </row>
    <row r="8" ht="12.75">
      <c r="D8" s="40"/>
    </row>
    <row r="9" spans="1:13" s="1" customFormat="1" ht="44.25" customHeight="1" thickBot="1">
      <c r="A9" s="20" t="s">
        <v>51</v>
      </c>
      <c r="B9" s="38" t="s">
        <v>64</v>
      </c>
      <c r="C9" s="26" t="s">
        <v>36</v>
      </c>
      <c r="D9" s="44" t="s">
        <v>37</v>
      </c>
      <c r="E9" s="26" t="s">
        <v>20</v>
      </c>
      <c r="F9" s="26" t="s">
        <v>9</v>
      </c>
      <c r="G9" s="26" t="s">
        <v>38</v>
      </c>
      <c r="H9" s="26" t="s">
        <v>56</v>
      </c>
      <c r="I9" s="26" t="s">
        <v>39</v>
      </c>
      <c r="J9" s="26" t="s">
        <v>57</v>
      </c>
      <c r="K9" s="26" t="s">
        <v>40</v>
      </c>
      <c r="L9" s="16" t="s">
        <v>41</v>
      </c>
      <c r="M9" s="16" t="s">
        <v>42</v>
      </c>
    </row>
    <row r="10" spans="1:16" ht="15.75" customHeight="1">
      <c r="A10" s="41">
        <v>409320</v>
      </c>
      <c r="B10" s="42" t="s">
        <v>70</v>
      </c>
      <c r="C10" s="43">
        <v>43922</v>
      </c>
      <c r="D10" s="63" t="s">
        <v>100</v>
      </c>
      <c r="E10" s="37" t="s">
        <v>23</v>
      </c>
      <c r="F10" s="37" t="s">
        <v>17</v>
      </c>
      <c r="G10" s="43">
        <v>43925</v>
      </c>
      <c r="H10" s="34" t="s">
        <v>62</v>
      </c>
      <c r="I10" s="33"/>
      <c r="J10" s="33" t="s">
        <v>49</v>
      </c>
      <c r="K10" s="33" t="s">
        <v>63</v>
      </c>
      <c r="L10" s="4">
        <f>IF(Formato!$C10&lt;&gt;"",MONTH(C10),"")</f>
        <v>4</v>
      </c>
      <c r="M10" s="5">
        <f>IF(Formato!$G10&lt;&gt;"",MONTH(G10),"")</f>
        <v>4</v>
      </c>
      <c r="P10" s="10"/>
    </row>
    <row r="11" spans="1:16" ht="15" customHeight="1">
      <c r="A11" s="41">
        <v>424320</v>
      </c>
      <c r="B11" s="42" t="s">
        <v>71</v>
      </c>
      <c r="C11" s="43">
        <v>43922</v>
      </c>
      <c r="D11" s="63" t="s">
        <v>101</v>
      </c>
      <c r="E11" s="37" t="s">
        <v>23</v>
      </c>
      <c r="F11" s="37" t="s">
        <v>17</v>
      </c>
      <c r="G11" s="43">
        <v>43922</v>
      </c>
      <c r="H11" s="34" t="s">
        <v>62</v>
      </c>
      <c r="I11" s="33"/>
      <c r="J11" s="33" t="s">
        <v>49</v>
      </c>
      <c r="K11" s="33" t="s">
        <v>63</v>
      </c>
      <c r="L11" s="35">
        <f>IF(Formato!$C11&lt;&gt;"",MONTH(C11),"")</f>
        <v>4</v>
      </c>
      <c r="M11" s="36">
        <f>IF(Formato!$G11&lt;&gt;"",MONTH(G11),"")</f>
        <v>4</v>
      </c>
      <c r="P11" s="10"/>
    </row>
    <row r="12" spans="1:16" ht="15" customHeight="1">
      <c r="A12" s="41">
        <v>426320</v>
      </c>
      <c r="B12" s="42" t="s">
        <v>72</v>
      </c>
      <c r="C12" s="43">
        <v>43922</v>
      </c>
      <c r="D12" s="63" t="s">
        <v>102</v>
      </c>
      <c r="E12" s="37" t="s">
        <v>23</v>
      </c>
      <c r="F12" s="37" t="s">
        <v>17</v>
      </c>
      <c r="G12" s="43">
        <v>43922</v>
      </c>
      <c r="H12" s="34" t="s">
        <v>62</v>
      </c>
      <c r="I12" s="33"/>
      <c r="J12" s="33" t="s">
        <v>49</v>
      </c>
      <c r="K12" s="33" t="s">
        <v>63</v>
      </c>
      <c r="L12" s="35">
        <f>IF(Formato!$C12&lt;&gt;"",MONTH(C12),"")</f>
        <v>4</v>
      </c>
      <c r="M12" s="36">
        <f>IF(Formato!$G12&lt;&gt;"",MONTH(G12),"")</f>
        <v>4</v>
      </c>
      <c r="P12" s="10"/>
    </row>
    <row r="13" spans="1:16" ht="12.75" customHeight="1">
      <c r="A13" s="41">
        <v>426620</v>
      </c>
      <c r="B13" s="42" t="s">
        <v>73</v>
      </c>
      <c r="C13" s="43">
        <v>43922</v>
      </c>
      <c r="D13" s="63" t="s">
        <v>103</v>
      </c>
      <c r="E13" s="37" t="s">
        <v>23</v>
      </c>
      <c r="F13" s="37" t="s">
        <v>17</v>
      </c>
      <c r="G13" s="43">
        <v>43928</v>
      </c>
      <c r="H13" s="34" t="s">
        <v>62</v>
      </c>
      <c r="I13" s="33"/>
      <c r="J13" s="33" t="s">
        <v>49</v>
      </c>
      <c r="K13" s="33" t="s">
        <v>63</v>
      </c>
      <c r="L13" s="35">
        <f>IF(Formato!$C13&lt;&gt;"",MONTH(C13),"")</f>
        <v>4</v>
      </c>
      <c r="M13" s="36">
        <f>IF(Formato!$G13&lt;&gt;"",MONTH(G13),"")</f>
        <v>4</v>
      </c>
      <c r="P13" s="10"/>
    </row>
    <row r="14" spans="1:16" ht="14.25" customHeight="1">
      <c r="A14" s="41">
        <v>431920</v>
      </c>
      <c r="B14" s="42" t="s">
        <v>74</v>
      </c>
      <c r="C14" s="43">
        <v>43928</v>
      </c>
      <c r="D14" s="63" t="s">
        <v>104</v>
      </c>
      <c r="E14" s="37" t="s">
        <v>23</v>
      </c>
      <c r="F14" s="37" t="s">
        <v>17</v>
      </c>
      <c r="G14" s="43">
        <v>43941</v>
      </c>
      <c r="H14" s="25" t="s">
        <v>62</v>
      </c>
      <c r="I14" s="33"/>
      <c r="J14" s="33" t="s">
        <v>49</v>
      </c>
      <c r="K14" s="33" t="s">
        <v>63</v>
      </c>
      <c r="L14" s="35">
        <f>IF(Formato!$C14&lt;&gt;"",MONTH(C14),"")</f>
        <v>4</v>
      </c>
      <c r="M14" s="36">
        <f>IF(Formato!$G14&lt;&gt;"",MONTH(G14),"")</f>
        <v>4</v>
      </c>
      <c r="P14" s="10"/>
    </row>
    <row r="15" spans="1:16" ht="13.5" customHeight="1">
      <c r="A15" s="41">
        <v>432720</v>
      </c>
      <c r="B15" s="42" t="s">
        <v>75</v>
      </c>
      <c r="C15" s="43">
        <v>43928</v>
      </c>
      <c r="D15" s="63" t="s">
        <v>105</v>
      </c>
      <c r="E15" s="37" t="s">
        <v>23</v>
      </c>
      <c r="F15" s="37" t="s">
        <v>17</v>
      </c>
      <c r="G15" s="43">
        <v>43956</v>
      </c>
      <c r="H15" s="25" t="s">
        <v>62</v>
      </c>
      <c r="I15" s="33"/>
      <c r="J15" s="33" t="s">
        <v>49</v>
      </c>
      <c r="K15" s="33" t="s">
        <v>63</v>
      </c>
      <c r="L15" s="35">
        <f>IF(Formato!$C15&lt;&gt;"",MONTH(C15),"")</f>
        <v>4</v>
      </c>
      <c r="M15" s="36">
        <f>IF(Formato!$G15&lt;&gt;"",MONTH(G15),"")</f>
        <v>5</v>
      </c>
      <c r="P15" s="10"/>
    </row>
    <row r="16" spans="1:16" ht="14.25" customHeight="1">
      <c r="A16" s="41">
        <v>433120</v>
      </c>
      <c r="B16" s="42" t="s">
        <v>65</v>
      </c>
      <c r="C16" s="43">
        <v>43928</v>
      </c>
      <c r="D16" s="63" t="s">
        <v>106</v>
      </c>
      <c r="E16" s="37" t="s">
        <v>23</v>
      </c>
      <c r="F16" s="37" t="s">
        <v>17</v>
      </c>
      <c r="G16" s="43">
        <v>43956</v>
      </c>
      <c r="H16" s="25" t="s">
        <v>62</v>
      </c>
      <c r="I16" s="33"/>
      <c r="J16" s="33" t="s">
        <v>49</v>
      </c>
      <c r="K16" s="33" t="s">
        <v>63</v>
      </c>
      <c r="L16" s="35">
        <f>IF(Formato!$C16&lt;&gt;"",MONTH(C16),"")</f>
        <v>4</v>
      </c>
      <c r="M16" s="36">
        <f>IF(Formato!$G16&lt;&gt;"",MONTH(G16),"")</f>
        <v>5</v>
      </c>
      <c r="P16" s="10"/>
    </row>
    <row r="17" spans="1:16" ht="17.25" customHeight="1">
      <c r="A17" s="41">
        <v>434420</v>
      </c>
      <c r="B17" s="42" t="s">
        <v>76</v>
      </c>
      <c r="C17" s="43">
        <v>43928</v>
      </c>
      <c r="D17" s="63" t="s">
        <v>107</v>
      </c>
      <c r="E17" s="37" t="s">
        <v>23</v>
      </c>
      <c r="F17" s="37" t="s">
        <v>17</v>
      </c>
      <c r="G17" s="43">
        <v>43941</v>
      </c>
      <c r="H17" s="25" t="s">
        <v>62</v>
      </c>
      <c r="I17" s="33"/>
      <c r="J17" s="33" t="s">
        <v>49</v>
      </c>
      <c r="K17" s="39" t="s">
        <v>63</v>
      </c>
      <c r="L17" s="35">
        <f>IF(Formato!$C17&lt;&gt;"",MONTH(C17),"")</f>
        <v>4</v>
      </c>
      <c r="M17" s="36">
        <f>IF(Formato!$G17&lt;&gt;"",MONTH(G17),"")</f>
        <v>4</v>
      </c>
      <c r="P17" s="10"/>
    </row>
    <row r="18" spans="1:16" ht="16.5" customHeight="1">
      <c r="A18" s="41">
        <v>438920</v>
      </c>
      <c r="B18" s="42" t="s">
        <v>77</v>
      </c>
      <c r="C18" s="43">
        <v>43928</v>
      </c>
      <c r="D18" s="63" t="s">
        <v>108</v>
      </c>
      <c r="E18" s="37" t="s">
        <v>23</v>
      </c>
      <c r="F18" s="37" t="s">
        <v>17</v>
      </c>
      <c r="G18" s="43">
        <v>43951</v>
      </c>
      <c r="H18" s="25" t="s">
        <v>62</v>
      </c>
      <c r="I18" s="33"/>
      <c r="J18" s="33" t="s">
        <v>49</v>
      </c>
      <c r="K18" s="39" t="s">
        <v>63</v>
      </c>
      <c r="L18" s="35">
        <f>IF(Formato!$C18&lt;&gt;"",MONTH(C18),"")</f>
        <v>4</v>
      </c>
      <c r="M18" s="36">
        <f>IF(Formato!$G18&lt;&gt;"",MONTH(G18),"")</f>
        <v>4</v>
      </c>
      <c r="P18" s="10"/>
    </row>
    <row r="19" spans="1:16" ht="15.75" customHeight="1">
      <c r="A19" s="41">
        <v>441720</v>
      </c>
      <c r="B19" s="42" t="s">
        <v>78</v>
      </c>
      <c r="C19" s="43">
        <v>43928</v>
      </c>
      <c r="D19" s="63" t="s">
        <v>109</v>
      </c>
      <c r="E19" s="37" t="s">
        <v>23</v>
      </c>
      <c r="F19" s="37" t="s">
        <v>17</v>
      </c>
      <c r="G19" s="43">
        <v>43928</v>
      </c>
      <c r="H19" s="25" t="s">
        <v>62</v>
      </c>
      <c r="I19" s="33"/>
      <c r="J19" s="33" t="s">
        <v>49</v>
      </c>
      <c r="K19" s="39" t="s">
        <v>63</v>
      </c>
      <c r="L19" s="35">
        <f>IF(Formato!$C19&lt;&gt;"",MONTH(C19),"")</f>
        <v>4</v>
      </c>
      <c r="M19" s="36">
        <f>IF(Formato!$G19&lt;&gt;"",MONTH(G19),"")</f>
        <v>4</v>
      </c>
      <c r="P19" s="10"/>
    </row>
    <row r="20" spans="1:16" ht="18" customHeight="1">
      <c r="A20" s="41">
        <v>441920</v>
      </c>
      <c r="B20" s="42" t="s">
        <v>79</v>
      </c>
      <c r="C20" s="43">
        <v>43928</v>
      </c>
      <c r="D20" s="63" t="s">
        <v>110</v>
      </c>
      <c r="E20" s="37" t="s">
        <v>22</v>
      </c>
      <c r="F20" s="37"/>
      <c r="G20" s="43"/>
      <c r="H20" s="25"/>
      <c r="I20" s="33"/>
      <c r="J20" s="33"/>
      <c r="K20" s="39"/>
      <c r="L20" s="35">
        <f>IF(Formato!$C20&lt;&gt;"",MONTH(C20),"")</f>
        <v>4</v>
      </c>
      <c r="M20" s="36">
        <f>IF(Formato!$G20&lt;&gt;"",MONTH(G20),"")</f>
      </c>
      <c r="P20" s="10"/>
    </row>
    <row r="21" spans="1:16" ht="16.5" customHeight="1">
      <c r="A21" s="41">
        <v>442520</v>
      </c>
      <c r="B21" s="51" t="s">
        <v>80</v>
      </c>
      <c r="C21" s="43">
        <v>43928</v>
      </c>
      <c r="D21" s="63" t="s">
        <v>111</v>
      </c>
      <c r="E21" s="37" t="s">
        <v>22</v>
      </c>
      <c r="F21" s="37"/>
      <c r="G21" s="43"/>
      <c r="H21" s="25"/>
      <c r="I21" s="33"/>
      <c r="J21" s="33"/>
      <c r="K21" s="39"/>
      <c r="L21" s="35">
        <f>IF(Formato!$C21&lt;&gt;"",MONTH(C21),"")</f>
        <v>4</v>
      </c>
      <c r="M21" s="36">
        <f>IF(Formato!$G21&lt;&gt;"",MONTH(G21),"")</f>
      </c>
      <c r="P21" s="10"/>
    </row>
    <row r="22" spans="1:16" ht="26.25" customHeight="1">
      <c r="A22" s="41">
        <v>443020</v>
      </c>
      <c r="B22" s="51" t="s">
        <v>81</v>
      </c>
      <c r="C22" s="43">
        <v>43928</v>
      </c>
      <c r="D22" s="63" t="s">
        <v>112</v>
      </c>
      <c r="E22" s="37" t="s">
        <v>23</v>
      </c>
      <c r="F22" s="37" t="s">
        <v>17</v>
      </c>
      <c r="G22" s="43">
        <v>43956</v>
      </c>
      <c r="H22" s="34" t="s">
        <v>62</v>
      </c>
      <c r="I22" s="33"/>
      <c r="J22" s="33" t="s">
        <v>49</v>
      </c>
      <c r="K22" s="33" t="s">
        <v>63</v>
      </c>
      <c r="L22" s="35">
        <f>IF(Formato!$C22&lt;&gt;"",MONTH(C22),"")</f>
        <v>4</v>
      </c>
      <c r="M22" s="36">
        <f>IF(Formato!$G22&lt;&gt;"",MONTH(G22),"")</f>
        <v>5</v>
      </c>
      <c r="P22" s="10"/>
    </row>
    <row r="23" spans="1:16" ht="24.75" customHeight="1">
      <c r="A23" s="41">
        <v>443120</v>
      </c>
      <c r="B23" s="51" t="s">
        <v>67</v>
      </c>
      <c r="C23" s="43">
        <v>43928</v>
      </c>
      <c r="D23" s="63" t="s">
        <v>113</v>
      </c>
      <c r="E23" s="37" t="s">
        <v>22</v>
      </c>
      <c r="F23" s="37"/>
      <c r="G23" s="43"/>
      <c r="H23" s="25"/>
      <c r="I23" s="33"/>
      <c r="J23" s="33"/>
      <c r="K23" s="33"/>
      <c r="L23" s="35">
        <f>IF(Formato!$C23&lt;&gt;"",MONTH(C23),"")</f>
        <v>4</v>
      </c>
      <c r="M23" s="36">
        <f>IF(Formato!$G23&lt;&gt;"",MONTH(G23),"")</f>
      </c>
      <c r="P23" s="10"/>
    </row>
    <row r="24" spans="1:16" ht="24.75" customHeight="1">
      <c r="A24" s="41">
        <v>443220</v>
      </c>
      <c r="B24" s="51" t="s">
        <v>67</v>
      </c>
      <c r="C24" s="43">
        <v>43928</v>
      </c>
      <c r="D24" s="63" t="s">
        <v>114</v>
      </c>
      <c r="E24" s="37" t="s">
        <v>22</v>
      </c>
      <c r="F24" s="37"/>
      <c r="G24" s="43"/>
      <c r="H24" s="34"/>
      <c r="I24" s="33"/>
      <c r="J24" s="33"/>
      <c r="K24" s="33"/>
      <c r="L24" s="35">
        <f>IF(Formato!$C24&lt;&gt;"",MONTH(C24),"")</f>
        <v>4</v>
      </c>
      <c r="M24" s="36">
        <f>IF(Formato!$G24&lt;&gt;"",MONTH(G24),"")</f>
      </c>
      <c r="P24" s="10"/>
    </row>
    <row r="25" spans="1:16" ht="22.5" customHeight="1">
      <c r="A25" s="41">
        <v>450620</v>
      </c>
      <c r="B25" s="42" t="s">
        <v>82</v>
      </c>
      <c r="C25" s="43">
        <v>43935</v>
      </c>
      <c r="D25" s="63" t="s">
        <v>115</v>
      </c>
      <c r="E25" s="37" t="s">
        <v>22</v>
      </c>
      <c r="F25" s="37"/>
      <c r="G25" s="43"/>
      <c r="H25" s="25"/>
      <c r="I25" s="33"/>
      <c r="J25" s="33"/>
      <c r="K25" s="33"/>
      <c r="L25" s="35">
        <f>IF(Formato!$C25&lt;&gt;"",MONTH(C25),"")</f>
        <v>4</v>
      </c>
      <c r="M25" s="36">
        <f>IF(Formato!$G25&lt;&gt;"",MONTH(G25),"")</f>
      </c>
      <c r="P25" s="10"/>
    </row>
    <row r="26" spans="1:16" ht="24" customHeight="1">
      <c r="A26" s="41">
        <v>450720</v>
      </c>
      <c r="B26" s="42" t="s">
        <v>82</v>
      </c>
      <c r="C26" s="43">
        <v>43935</v>
      </c>
      <c r="D26" s="63" t="s">
        <v>116</v>
      </c>
      <c r="E26" s="37" t="s">
        <v>22</v>
      </c>
      <c r="F26" s="37"/>
      <c r="G26" s="43"/>
      <c r="H26" s="25"/>
      <c r="I26" s="33"/>
      <c r="J26" s="33"/>
      <c r="K26" s="33"/>
      <c r="L26" s="35">
        <f>IF(Formato!$C26&lt;&gt;"",MONTH(C26),"")</f>
        <v>4</v>
      </c>
      <c r="M26" s="36">
        <f>IF(Formato!$G26&lt;&gt;"",MONTH(G26),"")</f>
      </c>
      <c r="P26" s="10"/>
    </row>
    <row r="27" spans="1:16" ht="27" customHeight="1">
      <c r="A27" s="41">
        <v>450820</v>
      </c>
      <c r="B27" s="42" t="s">
        <v>83</v>
      </c>
      <c r="C27" s="43">
        <v>43935</v>
      </c>
      <c r="D27" s="63" t="s">
        <v>117</v>
      </c>
      <c r="E27" s="37" t="s">
        <v>22</v>
      </c>
      <c r="F27" s="37"/>
      <c r="G27" s="43"/>
      <c r="H27" s="25"/>
      <c r="I27" s="33"/>
      <c r="J27" s="33"/>
      <c r="K27" s="39"/>
      <c r="L27" s="35">
        <f>IF(Formato!$C27&lt;&gt;"",MONTH(C27),"")</f>
        <v>4</v>
      </c>
      <c r="M27" s="36">
        <f>IF(Formato!$G27&lt;&gt;"",MONTH(G27),"")</f>
      </c>
      <c r="P27" s="10"/>
    </row>
    <row r="28" spans="1:16" ht="23.25" customHeight="1">
      <c r="A28" s="41">
        <v>451420</v>
      </c>
      <c r="B28" s="42" t="s">
        <v>84</v>
      </c>
      <c r="C28" s="43">
        <v>43935</v>
      </c>
      <c r="D28" s="63" t="s">
        <v>118</v>
      </c>
      <c r="E28" s="37" t="s">
        <v>22</v>
      </c>
      <c r="F28" s="37"/>
      <c r="G28" s="43"/>
      <c r="H28" s="25"/>
      <c r="I28" s="33"/>
      <c r="J28" s="33"/>
      <c r="K28" s="39"/>
      <c r="L28" s="35">
        <f>IF(Formato!$C28&lt;&gt;"",MONTH(C28),"")</f>
        <v>4</v>
      </c>
      <c r="M28" s="36">
        <f>IF(Formato!$G28&lt;&gt;"",MONTH(G28),"")</f>
      </c>
      <c r="P28" s="10"/>
    </row>
    <row r="29" spans="1:16" ht="27" customHeight="1">
      <c r="A29" s="41">
        <v>451720</v>
      </c>
      <c r="B29" s="42" t="s">
        <v>82</v>
      </c>
      <c r="C29" s="43">
        <v>43935</v>
      </c>
      <c r="D29" s="63" t="s">
        <v>119</v>
      </c>
      <c r="E29" s="37" t="s">
        <v>23</v>
      </c>
      <c r="F29" s="37" t="s">
        <v>17</v>
      </c>
      <c r="G29" s="43">
        <v>43959</v>
      </c>
      <c r="H29" s="25" t="s">
        <v>62</v>
      </c>
      <c r="I29" s="33"/>
      <c r="J29" s="33" t="s">
        <v>49</v>
      </c>
      <c r="K29" s="39" t="s">
        <v>63</v>
      </c>
      <c r="L29" s="35">
        <f>IF(Formato!$C29&lt;&gt;"",MONTH(C29),"")</f>
        <v>4</v>
      </c>
      <c r="M29" s="36">
        <f>IF(Formato!$G29&lt;&gt;"",MONTH(G29),"")</f>
        <v>5</v>
      </c>
      <c r="P29" s="10"/>
    </row>
    <row r="30" spans="1:16" ht="26.25" customHeight="1">
      <c r="A30" s="41">
        <v>451920</v>
      </c>
      <c r="B30" s="42" t="s">
        <v>82</v>
      </c>
      <c r="C30" s="43">
        <v>43935</v>
      </c>
      <c r="D30" s="63" t="s">
        <v>120</v>
      </c>
      <c r="E30" s="37" t="s">
        <v>22</v>
      </c>
      <c r="F30" s="37"/>
      <c r="G30" s="43"/>
      <c r="H30" s="25"/>
      <c r="I30" s="33"/>
      <c r="J30" s="33"/>
      <c r="K30" s="39"/>
      <c r="L30" s="35">
        <f>IF(Formato!$C30&lt;&gt;"",MONTH(C30),"")</f>
        <v>4</v>
      </c>
      <c r="M30" s="36">
        <f>IF(Formato!$G30&lt;&gt;"",MONTH(G30),"")</f>
      </c>
      <c r="P30" s="10"/>
    </row>
    <row r="31" spans="1:16" ht="25.5" customHeight="1">
      <c r="A31" s="41">
        <v>452820</v>
      </c>
      <c r="B31" s="42" t="s">
        <v>82</v>
      </c>
      <c r="C31" s="43">
        <v>43935</v>
      </c>
      <c r="D31" s="63" t="s">
        <v>121</v>
      </c>
      <c r="E31" s="37" t="s">
        <v>22</v>
      </c>
      <c r="F31" s="37"/>
      <c r="G31" s="43"/>
      <c r="H31" s="25"/>
      <c r="I31" s="33"/>
      <c r="J31" s="33"/>
      <c r="K31" s="39"/>
      <c r="L31" s="35">
        <f>IF(Formato!$C31&lt;&gt;"",MONTH(C31),"")</f>
        <v>4</v>
      </c>
      <c r="M31" s="36">
        <f>IF(Formato!$G31&lt;&gt;"",MONTH(G31),"")</f>
      </c>
      <c r="P31" s="10"/>
    </row>
    <row r="32" spans="1:16" ht="22.5" customHeight="1">
      <c r="A32" s="41">
        <v>457020</v>
      </c>
      <c r="B32" s="42" t="s">
        <v>85</v>
      </c>
      <c r="C32" s="43">
        <v>43935</v>
      </c>
      <c r="D32" s="63" t="s">
        <v>122</v>
      </c>
      <c r="E32" s="37" t="s">
        <v>22</v>
      </c>
      <c r="F32" s="37"/>
      <c r="G32" s="43"/>
      <c r="H32" s="25"/>
      <c r="I32" s="33"/>
      <c r="J32" s="33"/>
      <c r="K32" s="39"/>
      <c r="L32" s="35">
        <f>IF(Formato!$C32&lt;&gt;"",MONTH(C32),"")</f>
        <v>4</v>
      </c>
      <c r="M32" s="36">
        <f>IF(Formato!$G32&lt;&gt;"",MONTH(G32),"")</f>
      </c>
      <c r="P32" s="10"/>
    </row>
    <row r="33" spans="1:16" ht="24" customHeight="1">
      <c r="A33" s="41">
        <v>457420</v>
      </c>
      <c r="B33" s="42" t="s">
        <v>85</v>
      </c>
      <c r="C33" s="43">
        <v>43935</v>
      </c>
      <c r="D33" s="63" t="s">
        <v>123</v>
      </c>
      <c r="E33" s="37" t="s">
        <v>22</v>
      </c>
      <c r="F33" s="37"/>
      <c r="G33" s="43"/>
      <c r="H33" s="25"/>
      <c r="I33" s="33"/>
      <c r="J33" s="33"/>
      <c r="K33" s="39"/>
      <c r="L33" s="35">
        <f>IF(Formato!$C33&lt;&gt;"",MONTH(C33),"")</f>
        <v>4</v>
      </c>
      <c r="M33" s="36">
        <f>IF(Formato!$G33&lt;&gt;"",MONTH(G33),"")</f>
      </c>
      <c r="P33" s="10"/>
    </row>
    <row r="34" spans="1:16" ht="23.25" customHeight="1">
      <c r="A34" s="41">
        <v>458020</v>
      </c>
      <c r="B34" s="42" t="s">
        <v>86</v>
      </c>
      <c r="C34" s="43">
        <v>43935</v>
      </c>
      <c r="D34" s="63" t="s">
        <v>124</v>
      </c>
      <c r="E34" s="37" t="s">
        <v>23</v>
      </c>
      <c r="F34" s="37" t="s">
        <v>17</v>
      </c>
      <c r="G34" s="43">
        <v>43937</v>
      </c>
      <c r="H34" s="25" t="s">
        <v>62</v>
      </c>
      <c r="I34" s="33"/>
      <c r="J34" s="33" t="s">
        <v>49</v>
      </c>
      <c r="K34" s="39" t="s">
        <v>63</v>
      </c>
      <c r="L34" s="35">
        <f>IF(Formato!$C34&lt;&gt;"",MONTH(C34),"")</f>
        <v>4</v>
      </c>
      <c r="M34" s="36">
        <f>IF(Formato!$G34&lt;&gt;"",MONTH(G34),"")</f>
        <v>4</v>
      </c>
      <c r="P34" s="10"/>
    </row>
    <row r="35" spans="1:16" ht="23.25" customHeight="1">
      <c r="A35" s="41">
        <v>458120</v>
      </c>
      <c r="B35" s="42" t="s">
        <v>87</v>
      </c>
      <c r="C35" s="43">
        <v>43935</v>
      </c>
      <c r="D35" s="63" t="s">
        <v>124</v>
      </c>
      <c r="E35" s="37" t="s">
        <v>23</v>
      </c>
      <c r="F35" s="37" t="s">
        <v>17</v>
      </c>
      <c r="G35" s="43">
        <v>43937</v>
      </c>
      <c r="H35" s="25" t="s">
        <v>62</v>
      </c>
      <c r="I35" s="33"/>
      <c r="J35" s="33" t="s">
        <v>49</v>
      </c>
      <c r="K35" s="39" t="s">
        <v>63</v>
      </c>
      <c r="L35" s="35">
        <f>IF(Formato!$C35&lt;&gt;"",MONTH(C35),"")</f>
        <v>4</v>
      </c>
      <c r="M35" s="36">
        <f>IF(Formato!$G35&lt;&gt;"",MONTH(G35),"")</f>
        <v>4</v>
      </c>
      <c r="P35" s="10"/>
    </row>
    <row r="36" spans="1:16" ht="29.25" customHeight="1">
      <c r="A36" s="41">
        <v>458220</v>
      </c>
      <c r="B36" s="42" t="s">
        <v>86</v>
      </c>
      <c r="C36" s="43">
        <v>43935</v>
      </c>
      <c r="D36" s="63" t="s">
        <v>125</v>
      </c>
      <c r="E36" s="37" t="s">
        <v>23</v>
      </c>
      <c r="F36" s="37" t="s">
        <v>17</v>
      </c>
      <c r="G36" s="43">
        <v>43937</v>
      </c>
      <c r="H36" s="25" t="s">
        <v>62</v>
      </c>
      <c r="I36" s="33"/>
      <c r="J36" s="33" t="s">
        <v>49</v>
      </c>
      <c r="K36" s="39" t="s">
        <v>63</v>
      </c>
      <c r="L36" s="35">
        <f>IF(Formato!$C36&lt;&gt;"",MONTH(C36),"")</f>
        <v>4</v>
      </c>
      <c r="M36" s="36">
        <f>IF(Formato!$G36&lt;&gt;"",MONTH(G36),"")</f>
        <v>4</v>
      </c>
      <c r="P36" s="10"/>
    </row>
    <row r="37" spans="1:16" ht="25.5" customHeight="1">
      <c r="A37" s="41">
        <v>458320</v>
      </c>
      <c r="B37" s="42" t="s">
        <v>86</v>
      </c>
      <c r="C37" s="43">
        <v>43935</v>
      </c>
      <c r="D37" s="63" t="s">
        <v>126</v>
      </c>
      <c r="E37" s="37" t="s">
        <v>23</v>
      </c>
      <c r="F37" s="37" t="s">
        <v>17</v>
      </c>
      <c r="G37" s="43">
        <v>43937</v>
      </c>
      <c r="H37" s="34" t="s">
        <v>62</v>
      </c>
      <c r="I37" s="33"/>
      <c r="J37" s="33" t="s">
        <v>49</v>
      </c>
      <c r="K37" s="33" t="s">
        <v>63</v>
      </c>
      <c r="L37" s="35">
        <f>IF(Formato!$C37&lt;&gt;"",MONTH(C37),"")</f>
        <v>4</v>
      </c>
      <c r="M37" s="36">
        <f>IF(Formato!$G37&lt;&gt;"",MONTH(G37),"")</f>
        <v>4</v>
      </c>
      <c r="P37" s="10"/>
    </row>
    <row r="38" spans="1:16" ht="24.75" customHeight="1">
      <c r="A38" s="41">
        <v>458420</v>
      </c>
      <c r="B38" s="42" t="s">
        <v>87</v>
      </c>
      <c r="C38" s="43">
        <v>43935</v>
      </c>
      <c r="D38" s="63" t="s">
        <v>127</v>
      </c>
      <c r="E38" s="37" t="s">
        <v>23</v>
      </c>
      <c r="F38" s="37" t="s">
        <v>17</v>
      </c>
      <c r="G38" s="43">
        <v>43937</v>
      </c>
      <c r="H38" s="34" t="s">
        <v>62</v>
      </c>
      <c r="I38" s="33"/>
      <c r="J38" s="33" t="s">
        <v>49</v>
      </c>
      <c r="K38" s="33" t="s">
        <v>63</v>
      </c>
      <c r="L38" s="35">
        <f>IF(Formato!$C38&lt;&gt;"",MONTH(C38),"")</f>
        <v>4</v>
      </c>
      <c r="M38" s="36">
        <f>IF(Formato!$G38&lt;&gt;"",MONTH(G38),"")</f>
        <v>4</v>
      </c>
      <c r="P38" s="10"/>
    </row>
    <row r="39" spans="1:16" ht="24.75" customHeight="1">
      <c r="A39" s="41">
        <v>458520</v>
      </c>
      <c r="B39" s="42" t="s">
        <v>87</v>
      </c>
      <c r="C39" s="43">
        <v>43935</v>
      </c>
      <c r="D39" s="63" t="s">
        <v>126</v>
      </c>
      <c r="E39" s="37" t="s">
        <v>22</v>
      </c>
      <c r="F39" s="37"/>
      <c r="G39" s="43"/>
      <c r="H39" s="25"/>
      <c r="I39" s="33"/>
      <c r="J39" s="33"/>
      <c r="K39" s="39"/>
      <c r="L39" s="35">
        <f>IF(Formato!$C39&lt;&gt;"",MONTH(C39),"")</f>
        <v>4</v>
      </c>
      <c r="M39" s="36">
        <f>IF(Formato!$G39&lt;&gt;"",MONTH(G39),"")</f>
      </c>
      <c r="P39" s="10"/>
    </row>
    <row r="40" spans="1:16" ht="28.5" customHeight="1">
      <c r="A40" s="41">
        <v>458620</v>
      </c>
      <c r="B40" s="42" t="s">
        <v>87</v>
      </c>
      <c r="C40" s="43">
        <v>43935</v>
      </c>
      <c r="D40" s="63" t="s">
        <v>128</v>
      </c>
      <c r="E40" s="37" t="s">
        <v>23</v>
      </c>
      <c r="F40" s="37" t="s">
        <v>17</v>
      </c>
      <c r="G40" s="43">
        <v>43937</v>
      </c>
      <c r="H40" s="25" t="s">
        <v>62</v>
      </c>
      <c r="I40" s="33"/>
      <c r="J40" s="33" t="s">
        <v>49</v>
      </c>
      <c r="K40" s="39" t="s">
        <v>63</v>
      </c>
      <c r="L40" s="35">
        <f>IF(Formato!$C40&lt;&gt;"",MONTH(C40),"")</f>
        <v>4</v>
      </c>
      <c r="M40" s="36">
        <f>IF(Formato!$G40&lt;&gt;"",MONTH(G40),"")</f>
        <v>4</v>
      </c>
      <c r="P40" s="10"/>
    </row>
    <row r="41" spans="1:16" ht="33.75" customHeight="1">
      <c r="A41" s="41">
        <v>458720</v>
      </c>
      <c r="B41" s="42" t="s">
        <v>87</v>
      </c>
      <c r="C41" s="43">
        <v>43935</v>
      </c>
      <c r="D41" s="63" t="s">
        <v>129</v>
      </c>
      <c r="E41" s="37" t="s">
        <v>23</v>
      </c>
      <c r="F41" s="37" t="s">
        <v>17</v>
      </c>
      <c r="G41" s="43">
        <v>43937</v>
      </c>
      <c r="H41" s="25" t="s">
        <v>62</v>
      </c>
      <c r="I41" s="33"/>
      <c r="J41" s="33" t="s">
        <v>49</v>
      </c>
      <c r="K41" s="39" t="s">
        <v>63</v>
      </c>
      <c r="L41" s="35">
        <f>IF(Formato!$C41&lt;&gt;"",MONTH(C41),"")</f>
        <v>4</v>
      </c>
      <c r="M41" s="36">
        <f>IF(Formato!$G41&lt;&gt;"",MONTH(G41),"")</f>
        <v>4</v>
      </c>
      <c r="P41" s="10"/>
    </row>
    <row r="42" spans="1:16" ht="33" customHeight="1">
      <c r="A42" s="41">
        <v>458820</v>
      </c>
      <c r="B42" s="42" t="s">
        <v>86</v>
      </c>
      <c r="C42" s="43">
        <v>43935</v>
      </c>
      <c r="D42" s="63" t="s">
        <v>130</v>
      </c>
      <c r="E42" s="37" t="s">
        <v>23</v>
      </c>
      <c r="F42" s="37" t="s">
        <v>17</v>
      </c>
      <c r="G42" s="43">
        <v>43937</v>
      </c>
      <c r="H42" s="25" t="s">
        <v>62</v>
      </c>
      <c r="I42" s="33"/>
      <c r="J42" s="33" t="s">
        <v>49</v>
      </c>
      <c r="K42" s="39" t="s">
        <v>63</v>
      </c>
      <c r="L42" s="35">
        <f>IF(Formato!$C42&lt;&gt;"",MONTH(C42),"")</f>
        <v>4</v>
      </c>
      <c r="M42" s="36">
        <f>IF(Formato!$G42&lt;&gt;"",MONTH(G42),"")</f>
        <v>4</v>
      </c>
      <c r="P42" s="10"/>
    </row>
    <row r="43" spans="1:16" ht="28.5" customHeight="1">
      <c r="A43" s="41">
        <v>458920</v>
      </c>
      <c r="B43" s="42" t="s">
        <v>86</v>
      </c>
      <c r="C43" s="43">
        <v>43935</v>
      </c>
      <c r="D43" s="63" t="s">
        <v>131</v>
      </c>
      <c r="E43" s="37" t="s">
        <v>23</v>
      </c>
      <c r="F43" s="37" t="s">
        <v>17</v>
      </c>
      <c r="G43" s="43">
        <v>43937</v>
      </c>
      <c r="H43" s="34" t="s">
        <v>62</v>
      </c>
      <c r="I43" s="33"/>
      <c r="J43" s="33" t="s">
        <v>49</v>
      </c>
      <c r="K43" s="33" t="s">
        <v>63</v>
      </c>
      <c r="L43" s="35">
        <f>IF(Formato!$C43&lt;&gt;"",MONTH(C43),"")</f>
        <v>4</v>
      </c>
      <c r="M43" s="36">
        <f>IF(Formato!$G43&lt;&gt;"",MONTH(G43),"")</f>
        <v>4</v>
      </c>
      <c r="P43" s="10"/>
    </row>
    <row r="44" spans="1:16" ht="31.5" customHeight="1">
      <c r="A44" s="41">
        <v>459020</v>
      </c>
      <c r="B44" s="42" t="s">
        <v>86</v>
      </c>
      <c r="C44" s="43">
        <v>43935</v>
      </c>
      <c r="D44" s="63" t="s">
        <v>132</v>
      </c>
      <c r="E44" s="37" t="s">
        <v>23</v>
      </c>
      <c r="F44" s="37" t="s">
        <v>17</v>
      </c>
      <c r="G44" s="43">
        <v>43937</v>
      </c>
      <c r="H44" s="34" t="s">
        <v>62</v>
      </c>
      <c r="I44" s="33"/>
      <c r="J44" s="33" t="s">
        <v>49</v>
      </c>
      <c r="K44" s="33" t="s">
        <v>63</v>
      </c>
      <c r="L44" s="35">
        <f>IF(Formato!$C44&lt;&gt;"",MONTH(C44),"")</f>
        <v>4</v>
      </c>
      <c r="M44" s="36">
        <f>IF(Formato!$G44&lt;&gt;"",MONTH(G44),"")</f>
        <v>4</v>
      </c>
      <c r="P44" s="10"/>
    </row>
    <row r="45" spans="1:16" ht="24" customHeight="1">
      <c r="A45" s="41">
        <v>459120</v>
      </c>
      <c r="B45" s="42" t="s">
        <v>87</v>
      </c>
      <c r="C45" s="43">
        <v>43935</v>
      </c>
      <c r="D45" s="63" t="s">
        <v>133</v>
      </c>
      <c r="E45" s="37" t="s">
        <v>23</v>
      </c>
      <c r="F45" s="37" t="s">
        <v>17</v>
      </c>
      <c r="G45" s="43">
        <v>43937</v>
      </c>
      <c r="H45" s="34" t="s">
        <v>62</v>
      </c>
      <c r="I45" s="33"/>
      <c r="J45" s="33" t="s">
        <v>49</v>
      </c>
      <c r="K45" s="33" t="s">
        <v>63</v>
      </c>
      <c r="L45" s="35">
        <f>IF(Formato!$C45&lt;&gt;"",MONTH(C45),"")</f>
        <v>4</v>
      </c>
      <c r="M45" s="36">
        <f>IF(Formato!$G45&lt;&gt;"",MONTH(G45),"")</f>
        <v>4</v>
      </c>
      <c r="P45" s="10"/>
    </row>
    <row r="46" spans="1:16" ht="25.5" customHeight="1">
      <c r="A46" s="41">
        <v>459220</v>
      </c>
      <c r="B46" s="42" t="s">
        <v>87</v>
      </c>
      <c r="C46" s="43">
        <v>43935</v>
      </c>
      <c r="D46" s="63" t="s">
        <v>134</v>
      </c>
      <c r="E46" s="37" t="s">
        <v>23</v>
      </c>
      <c r="F46" s="37" t="s">
        <v>17</v>
      </c>
      <c r="G46" s="43">
        <v>43937</v>
      </c>
      <c r="H46" s="25" t="s">
        <v>62</v>
      </c>
      <c r="I46" s="33"/>
      <c r="J46" s="33" t="s">
        <v>49</v>
      </c>
      <c r="K46" s="39" t="s">
        <v>63</v>
      </c>
      <c r="L46" s="35">
        <f>IF(Formato!$C46&lt;&gt;"",MONTH(C46),"")</f>
        <v>4</v>
      </c>
      <c r="M46" s="36">
        <f>IF(Formato!$G46&lt;&gt;"",MONTH(G46),"")</f>
        <v>4</v>
      </c>
      <c r="P46" s="10"/>
    </row>
    <row r="47" spans="1:16" ht="25.5" customHeight="1">
      <c r="A47" s="41">
        <v>459320</v>
      </c>
      <c r="B47" s="42" t="s">
        <v>86</v>
      </c>
      <c r="C47" s="43">
        <v>43935</v>
      </c>
      <c r="D47" s="63" t="s">
        <v>135</v>
      </c>
      <c r="E47" s="37" t="s">
        <v>23</v>
      </c>
      <c r="F47" s="37" t="s">
        <v>17</v>
      </c>
      <c r="G47" s="43">
        <v>43937</v>
      </c>
      <c r="H47" s="34" t="s">
        <v>62</v>
      </c>
      <c r="I47" s="33"/>
      <c r="J47" s="33" t="s">
        <v>49</v>
      </c>
      <c r="K47" s="33" t="s">
        <v>63</v>
      </c>
      <c r="L47" s="35">
        <f>IF(Formato!$C47&lt;&gt;"",MONTH(C47),"")</f>
        <v>4</v>
      </c>
      <c r="M47" s="36">
        <f>IF(Formato!$G47&lt;&gt;"",MONTH(G47),"")</f>
        <v>4</v>
      </c>
      <c r="P47" s="10"/>
    </row>
    <row r="48" spans="1:16" ht="25.5" customHeight="1">
      <c r="A48" s="41">
        <v>459420</v>
      </c>
      <c r="B48" s="42" t="s">
        <v>86</v>
      </c>
      <c r="C48" s="43">
        <v>43935</v>
      </c>
      <c r="D48" s="63" t="s">
        <v>136</v>
      </c>
      <c r="E48" s="37" t="s">
        <v>23</v>
      </c>
      <c r="F48" s="37" t="s">
        <v>17</v>
      </c>
      <c r="G48" s="43">
        <v>43937</v>
      </c>
      <c r="H48" s="25" t="s">
        <v>62</v>
      </c>
      <c r="I48" s="33"/>
      <c r="J48" s="33" t="s">
        <v>49</v>
      </c>
      <c r="K48" s="39" t="s">
        <v>63</v>
      </c>
      <c r="L48" s="35">
        <f>IF(Formato!$C48&lt;&gt;"",MONTH(C48),"")</f>
        <v>4</v>
      </c>
      <c r="M48" s="36">
        <f>IF(Formato!$G48&lt;&gt;"",MONTH(G48),"")</f>
        <v>4</v>
      </c>
      <c r="P48" s="10"/>
    </row>
    <row r="49" spans="1:16" ht="21.75" customHeight="1">
      <c r="A49" s="41">
        <v>459520</v>
      </c>
      <c r="B49" s="42" t="s">
        <v>86</v>
      </c>
      <c r="C49" s="43">
        <v>43935</v>
      </c>
      <c r="D49" s="63" t="s">
        <v>137</v>
      </c>
      <c r="E49" s="37" t="s">
        <v>23</v>
      </c>
      <c r="F49" s="37" t="s">
        <v>17</v>
      </c>
      <c r="G49" s="43">
        <v>43937</v>
      </c>
      <c r="H49" s="25" t="s">
        <v>62</v>
      </c>
      <c r="I49" s="33"/>
      <c r="J49" s="33" t="s">
        <v>49</v>
      </c>
      <c r="K49" s="39" t="s">
        <v>63</v>
      </c>
      <c r="L49" s="35">
        <f>IF(Formato!$C49&lt;&gt;"",MONTH(C49),"")</f>
        <v>4</v>
      </c>
      <c r="M49" s="36">
        <f>IF(Formato!$G49&lt;&gt;"",MONTH(G49),"")</f>
        <v>4</v>
      </c>
      <c r="P49" s="10"/>
    </row>
    <row r="50" spans="1:16" ht="17.25" customHeight="1">
      <c r="A50" s="41">
        <v>459620</v>
      </c>
      <c r="B50" s="42" t="s">
        <v>86</v>
      </c>
      <c r="C50" s="43">
        <v>43935</v>
      </c>
      <c r="D50" s="63" t="s">
        <v>138</v>
      </c>
      <c r="E50" s="37" t="s">
        <v>23</v>
      </c>
      <c r="F50" s="37" t="s">
        <v>17</v>
      </c>
      <c r="G50" s="43">
        <v>43937</v>
      </c>
      <c r="H50" s="25" t="s">
        <v>62</v>
      </c>
      <c r="I50" s="33"/>
      <c r="J50" s="33" t="s">
        <v>49</v>
      </c>
      <c r="K50" s="39" t="s">
        <v>63</v>
      </c>
      <c r="L50" s="35">
        <f>IF(Formato!$C50&lt;&gt;"",MONTH(C50),"")</f>
        <v>4</v>
      </c>
      <c r="M50" s="36">
        <f>IF(Formato!$G50&lt;&gt;"",MONTH(G50),"")</f>
        <v>4</v>
      </c>
      <c r="P50" s="10"/>
    </row>
    <row r="51" spans="1:16" ht="25.5" customHeight="1">
      <c r="A51" s="41">
        <v>459720</v>
      </c>
      <c r="B51" s="42" t="s">
        <v>87</v>
      </c>
      <c r="C51" s="43">
        <v>43935</v>
      </c>
      <c r="D51" s="63" t="s">
        <v>139</v>
      </c>
      <c r="E51" s="37" t="s">
        <v>23</v>
      </c>
      <c r="F51" s="37" t="s">
        <v>17</v>
      </c>
      <c r="G51" s="43">
        <v>43937</v>
      </c>
      <c r="H51" s="25" t="s">
        <v>62</v>
      </c>
      <c r="I51" s="33"/>
      <c r="J51" s="33" t="s">
        <v>49</v>
      </c>
      <c r="K51" s="39" t="s">
        <v>63</v>
      </c>
      <c r="L51" s="4">
        <f>IF(Formato!$C51&lt;&gt;"",MONTH(C51),"")</f>
        <v>4</v>
      </c>
      <c r="M51" s="5">
        <f>IF(Formato!$G51&lt;&gt;"",MONTH(G51),"")</f>
        <v>4</v>
      </c>
      <c r="P51" s="10"/>
    </row>
    <row r="52" spans="1:16" ht="28.5" customHeight="1">
      <c r="A52" s="41">
        <v>459820</v>
      </c>
      <c r="B52" s="42" t="s">
        <v>87</v>
      </c>
      <c r="C52" s="43">
        <v>43935</v>
      </c>
      <c r="D52" s="63" t="s">
        <v>140</v>
      </c>
      <c r="E52" s="37" t="s">
        <v>23</v>
      </c>
      <c r="F52" s="37" t="s">
        <v>17</v>
      </c>
      <c r="G52" s="43">
        <v>43937</v>
      </c>
      <c r="H52" s="25" t="s">
        <v>62</v>
      </c>
      <c r="I52" s="33"/>
      <c r="J52" s="33" t="s">
        <v>49</v>
      </c>
      <c r="K52" s="39" t="s">
        <v>63</v>
      </c>
      <c r="L52" s="35">
        <f>IF(Formato!$C52&lt;&gt;"",MONTH(C52),"")</f>
        <v>4</v>
      </c>
      <c r="M52" s="36">
        <f>IF(Formato!$G52&lt;&gt;"",MONTH(G52),"")</f>
        <v>4</v>
      </c>
      <c r="P52" s="10"/>
    </row>
    <row r="53" spans="1:16" ht="25.5" customHeight="1">
      <c r="A53" s="41">
        <v>459920</v>
      </c>
      <c r="B53" s="42" t="s">
        <v>87</v>
      </c>
      <c r="C53" s="43">
        <v>43935</v>
      </c>
      <c r="D53" s="63" t="s">
        <v>141</v>
      </c>
      <c r="E53" s="37" t="s">
        <v>23</v>
      </c>
      <c r="F53" s="37" t="s">
        <v>17</v>
      </c>
      <c r="G53" s="52">
        <v>43937</v>
      </c>
      <c r="H53" s="25" t="s">
        <v>62</v>
      </c>
      <c r="I53" s="33"/>
      <c r="J53" s="33" t="s">
        <v>49</v>
      </c>
      <c r="K53" s="39" t="s">
        <v>63</v>
      </c>
      <c r="L53" s="4">
        <f>IF(Formato!$C53&lt;&gt;"",MONTH(C53),"")</f>
        <v>4</v>
      </c>
      <c r="M53" s="5">
        <f>IF(Formato!$G53&lt;&gt;"",MONTH(G53),"")</f>
        <v>4</v>
      </c>
      <c r="P53" s="10"/>
    </row>
    <row r="54" spans="1:16" ht="27.75" customHeight="1">
      <c r="A54" s="41">
        <v>460020</v>
      </c>
      <c r="B54" s="42" t="s">
        <v>86</v>
      </c>
      <c r="C54" s="43">
        <v>43935</v>
      </c>
      <c r="D54" s="63" t="s">
        <v>142</v>
      </c>
      <c r="E54" s="37" t="s">
        <v>23</v>
      </c>
      <c r="F54" s="37" t="s">
        <v>17</v>
      </c>
      <c r="G54" s="43">
        <v>43937</v>
      </c>
      <c r="H54" s="25" t="s">
        <v>62</v>
      </c>
      <c r="I54" s="33"/>
      <c r="J54" s="33" t="s">
        <v>49</v>
      </c>
      <c r="K54" s="39" t="s">
        <v>63</v>
      </c>
      <c r="L54" s="35">
        <f>IF(Formato!$C54&lt;&gt;"",MONTH(C54),"")</f>
        <v>4</v>
      </c>
      <c r="M54" s="36">
        <f>IF(Formato!$G54&lt;&gt;"",MONTH(G54),"")</f>
        <v>4</v>
      </c>
      <c r="P54" s="10"/>
    </row>
    <row r="55" spans="1:13" ht="21" customHeight="1">
      <c r="A55" s="41">
        <v>460120</v>
      </c>
      <c r="B55" s="42" t="s">
        <v>86</v>
      </c>
      <c r="C55" s="43">
        <v>43935</v>
      </c>
      <c r="D55" s="63" t="s">
        <v>143</v>
      </c>
      <c r="E55" s="37" t="s">
        <v>23</v>
      </c>
      <c r="F55" s="37" t="s">
        <v>17</v>
      </c>
      <c r="G55" s="43">
        <v>43937</v>
      </c>
      <c r="H55" s="25" t="s">
        <v>62</v>
      </c>
      <c r="I55" s="33"/>
      <c r="J55" s="33" t="s">
        <v>49</v>
      </c>
      <c r="K55" s="39" t="s">
        <v>63</v>
      </c>
      <c r="L55" s="4">
        <f>IF(Formato!$C55&lt;&gt;"",MONTH(C55),"")</f>
        <v>4</v>
      </c>
      <c r="M55" s="5">
        <f>IF(Formato!$G55&lt;&gt;"",MONTH(G55),"")</f>
        <v>4</v>
      </c>
    </row>
    <row r="56" spans="1:13" ht="24.75" customHeight="1">
      <c r="A56" s="41">
        <v>460220</v>
      </c>
      <c r="B56" s="42" t="s">
        <v>86</v>
      </c>
      <c r="C56" s="43">
        <v>43935</v>
      </c>
      <c r="D56" s="63" t="s">
        <v>144</v>
      </c>
      <c r="E56" s="37" t="s">
        <v>23</v>
      </c>
      <c r="F56" s="37" t="s">
        <v>17</v>
      </c>
      <c r="G56" s="43">
        <v>43937</v>
      </c>
      <c r="H56" s="25" t="s">
        <v>62</v>
      </c>
      <c r="I56" s="33"/>
      <c r="J56" s="33" t="s">
        <v>49</v>
      </c>
      <c r="K56" s="39" t="s">
        <v>63</v>
      </c>
      <c r="L56" s="35">
        <f>IF(Formato!$C56&lt;&gt;"",MONTH(C56),"")</f>
        <v>4</v>
      </c>
      <c r="M56" s="36">
        <f>IF(Formato!$G56&lt;&gt;"",MONTH(G56),"")</f>
        <v>4</v>
      </c>
    </row>
    <row r="57" spans="1:13" ht="27" customHeight="1">
      <c r="A57" s="41">
        <v>460320</v>
      </c>
      <c r="B57" s="42" t="s">
        <v>87</v>
      </c>
      <c r="C57" s="43">
        <v>43935</v>
      </c>
      <c r="D57" s="63" t="s">
        <v>142</v>
      </c>
      <c r="E57" s="37" t="s">
        <v>23</v>
      </c>
      <c r="F57" s="37" t="s">
        <v>17</v>
      </c>
      <c r="G57" s="43">
        <v>43937</v>
      </c>
      <c r="H57" s="25" t="s">
        <v>62</v>
      </c>
      <c r="I57" s="33"/>
      <c r="J57" s="33" t="s">
        <v>49</v>
      </c>
      <c r="K57" s="39" t="s">
        <v>63</v>
      </c>
      <c r="L57" s="4">
        <f>IF(Formato!$C57&lt;&gt;"",MONTH(C57),"")</f>
        <v>4</v>
      </c>
      <c r="M57" s="5">
        <f>IF(Formato!$G57&lt;&gt;"",MONTH(G57),"")</f>
        <v>4</v>
      </c>
    </row>
    <row r="58" spans="1:13" ht="27.75" customHeight="1">
      <c r="A58" s="41">
        <v>460420</v>
      </c>
      <c r="B58" s="42" t="s">
        <v>87</v>
      </c>
      <c r="C58" s="43">
        <v>43935</v>
      </c>
      <c r="D58" s="63" t="s">
        <v>143</v>
      </c>
      <c r="E58" s="37" t="s">
        <v>23</v>
      </c>
      <c r="F58" s="37" t="s">
        <v>17</v>
      </c>
      <c r="G58" s="43">
        <v>43937</v>
      </c>
      <c r="H58" s="25" t="s">
        <v>62</v>
      </c>
      <c r="I58" s="33"/>
      <c r="J58" s="33" t="s">
        <v>49</v>
      </c>
      <c r="K58" s="39" t="s">
        <v>63</v>
      </c>
      <c r="L58" s="35">
        <f>IF(Formato!$C58&lt;&gt;"",MONTH(C58),"")</f>
        <v>4</v>
      </c>
      <c r="M58" s="36">
        <f>IF(Formato!$G58&lt;&gt;"",MONTH(G58),"")</f>
        <v>4</v>
      </c>
    </row>
    <row r="59" spans="1:13" ht="22.5" customHeight="1">
      <c r="A59" s="41">
        <v>460520</v>
      </c>
      <c r="B59" s="42" t="s">
        <v>87</v>
      </c>
      <c r="C59" s="43">
        <v>43935</v>
      </c>
      <c r="D59" s="63" t="s">
        <v>145</v>
      </c>
      <c r="E59" s="37" t="s">
        <v>23</v>
      </c>
      <c r="F59" s="37" t="s">
        <v>17</v>
      </c>
      <c r="G59" s="43">
        <v>43937</v>
      </c>
      <c r="H59" s="25" t="s">
        <v>62</v>
      </c>
      <c r="I59" s="33"/>
      <c r="J59" s="33" t="s">
        <v>49</v>
      </c>
      <c r="K59" s="39" t="s">
        <v>63</v>
      </c>
      <c r="L59" s="4">
        <f>IF(Formato!$C59&lt;&gt;"",MONTH(C59),"")</f>
        <v>4</v>
      </c>
      <c r="M59" s="5">
        <f>IF(Formato!$G59&lt;&gt;"",MONTH(G59),"")</f>
        <v>4</v>
      </c>
    </row>
    <row r="60" spans="1:13" ht="30.75" customHeight="1">
      <c r="A60" s="41">
        <v>460620</v>
      </c>
      <c r="B60" s="42" t="s">
        <v>86</v>
      </c>
      <c r="C60" s="43">
        <v>43935</v>
      </c>
      <c r="D60" s="63" t="s">
        <v>146</v>
      </c>
      <c r="E60" s="37" t="s">
        <v>22</v>
      </c>
      <c r="F60" s="37"/>
      <c r="G60" s="43"/>
      <c r="H60" s="25"/>
      <c r="I60" s="33"/>
      <c r="J60" s="33"/>
      <c r="K60" s="39"/>
      <c r="L60" s="35">
        <f>IF(Formato!$C60&lt;&gt;"",MONTH(C60),"")</f>
        <v>4</v>
      </c>
      <c r="M60" s="36">
        <f>IF(Formato!$G60&lt;&gt;"",MONTH(G60),"")</f>
      </c>
    </row>
    <row r="61" spans="1:13" ht="23.25" customHeight="1">
      <c r="A61" s="41">
        <v>460720</v>
      </c>
      <c r="B61" s="42" t="s">
        <v>86</v>
      </c>
      <c r="C61" s="43">
        <v>43935</v>
      </c>
      <c r="D61" s="63" t="s">
        <v>147</v>
      </c>
      <c r="E61" s="37" t="s">
        <v>23</v>
      </c>
      <c r="F61" s="37" t="s">
        <v>17</v>
      </c>
      <c r="G61" s="43">
        <v>43937</v>
      </c>
      <c r="H61" s="34" t="s">
        <v>62</v>
      </c>
      <c r="I61" s="33"/>
      <c r="J61" s="33" t="s">
        <v>49</v>
      </c>
      <c r="K61" s="33" t="s">
        <v>63</v>
      </c>
      <c r="L61" s="4">
        <f>IF(Formato!$C61&lt;&gt;"",MONTH(C61),"")</f>
        <v>4</v>
      </c>
      <c r="M61" s="5">
        <f>IF(Formato!$G61&lt;&gt;"",MONTH(G61),"")</f>
        <v>4</v>
      </c>
    </row>
    <row r="62" spans="1:13" ht="22.5" customHeight="1">
      <c r="A62" s="41">
        <v>460820</v>
      </c>
      <c r="B62" s="42" t="s">
        <v>86</v>
      </c>
      <c r="C62" s="43">
        <v>43935</v>
      </c>
      <c r="D62" s="63" t="s">
        <v>148</v>
      </c>
      <c r="E62" s="37" t="s">
        <v>23</v>
      </c>
      <c r="F62" s="37" t="s">
        <v>17</v>
      </c>
      <c r="G62" s="43">
        <v>43937</v>
      </c>
      <c r="H62" s="25" t="s">
        <v>62</v>
      </c>
      <c r="I62" s="33"/>
      <c r="J62" s="33" t="s">
        <v>49</v>
      </c>
      <c r="K62" s="39" t="s">
        <v>63</v>
      </c>
      <c r="L62" s="35">
        <f>IF(Formato!$C62&lt;&gt;"",MONTH(C62),"")</f>
        <v>4</v>
      </c>
      <c r="M62" s="36">
        <f>IF(Formato!$G62&lt;&gt;"",MONTH(G62),"")</f>
        <v>4</v>
      </c>
    </row>
    <row r="63" spans="1:13" ht="27" customHeight="1">
      <c r="A63" s="41">
        <v>460920</v>
      </c>
      <c r="B63" s="42" t="s">
        <v>86</v>
      </c>
      <c r="C63" s="43">
        <v>43935</v>
      </c>
      <c r="D63" s="63" t="s">
        <v>149</v>
      </c>
      <c r="E63" s="37" t="s">
        <v>23</v>
      </c>
      <c r="F63" s="37" t="s">
        <v>17</v>
      </c>
      <c r="G63" s="43">
        <v>43937</v>
      </c>
      <c r="H63" s="25" t="s">
        <v>62</v>
      </c>
      <c r="I63" s="33"/>
      <c r="J63" s="33" t="s">
        <v>49</v>
      </c>
      <c r="K63" s="39" t="s">
        <v>63</v>
      </c>
      <c r="L63" s="4">
        <f>IF(Formato!$C63&lt;&gt;"",MONTH(C63),"")</f>
        <v>4</v>
      </c>
      <c r="M63" s="5">
        <f>IF(Formato!$G63&lt;&gt;"",MONTH(G63),"")</f>
        <v>4</v>
      </c>
    </row>
    <row r="64" spans="1:13" ht="26.25" customHeight="1">
      <c r="A64" s="41">
        <v>461020</v>
      </c>
      <c r="B64" s="42" t="s">
        <v>86</v>
      </c>
      <c r="C64" s="43">
        <v>43935</v>
      </c>
      <c r="D64" s="63" t="s">
        <v>150</v>
      </c>
      <c r="E64" s="37" t="s">
        <v>23</v>
      </c>
      <c r="F64" s="37" t="s">
        <v>17</v>
      </c>
      <c r="G64" s="43">
        <v>43937</v>
      </c>
      <c r="H64" s="25" t="s">
        <v>62</v>
      </c>
      <c r="I64" s="33"/>
      <c r="J64" s="33" t="s">
        <v>49</v>
      </c>
      <c r="K64" s="39" t="s">
        <v>63</v>
      </c>
      <c r="L64" s="35">
        <f>IF(Formato!$C64&lt;&gt;"",MONTH(C64),"")</f>
        <v>4</v>
      </c>
      <c r="M64" s="36">
        <f>IF(Formato!$G64&lt;&gt;"",MONTH(G64),"")</f>
        <v>4</v>
      </c>
    </row>
    <row r="65" spans="1:13" ht="30" customHeight="1">
      <c r="A65" s="41">
        <v>461120</v>
      </c>
      <c r="B65" s="42" t="s">
        <v>87</v>
      </c>
      <c r="C65" s="43">
        <v>43935</v>
      </c>
      <c r="D65" s="63" t="s">
        <v>146</v>
      </c>
      <c r="E65" s="37" t="s">
        <v>23</v>
      </c>
      <c r="F65" s="37" t="s">
        <v>17</v>
      </c>
      <c r="G65" s="43">
        <v>43937</v>
      </c>
      <c r="H65" s="25" t="s">
        <v>62</v>
      </c>
      <c r="I65" s="33"/>
      <c r="J65" s="33" t="s">
        <v>49</v>
      </c>
      <c r="K65" s="39" t="s">
        <v>63</v>
      </c>
      <c r="L65" s="4">
        <f>IF(Formato!$C65&lt;&gt;"",MONTH(C65),"")</f>
        <v>4</v>
      </c>
      <c r="M65" s="5">
        <f>IF(Formato!$G65&lt;&gt;"",MONTH(G65),"")</f>
        <v>4</v>
      </c>
    </row>
    <row r="66" spans="1:13" ht="24" customHeight="1">
      <c r="A66" s="41">
        <v>461220</v>
      </c>
      <c r="B66" s="42" t="s">
        <v>87</v>
      </c>
      <c r="C66" s="43">
        <v>43935</v>
      </c>
      <c r="D66" s="63" t="s">
        <v>147</v>
      </c>
      <c r="E66" s="37" t="s">
        <v>23</v>
      </c>
      <c r="F66" s="37" t="s">
        <v>17</v>
      </c>
      <c r="G66" s="43">
        <v>43937</v>
      </c>
      <c r="H66" s="25" t="s">
        <v>62</v>
      </c>
      <c r="I66" s="33"/>
      <c r="J66" s="33" t="s">
        <v>49</v>
      </c>
      <c r="K66" s="39" t="s">
        <v>63</v>
      </c>
      <c r="L66" s="35">
        <f>IF(Formato!$C66&lt;&gt;"",MONTH(C66),"")</f>
        <v>4</v>
      </c>
      <c r="M66" s="36">
        <f>IF(Formato!$G66&lt;&gt;"",MONTH(G66),"")</f>
        <v>4</v>
      </c>
    </row>
    <row r="67" spans="1:13" ht="27" customHeight="1">
      <c r="A67" s="41">
        <v>461320</v>
      </c>
      <c r="B67" s="42" t="s">
        <v>87</v>
      </c>
      <c r="C67" s="43">
        <v>43935</v>
      </c>
      <c r="D67" s="63" t="s">
        <v>151</v>
      </c>
      <c r="E67" s="37" t="s">
        <v>23</v>
      </c>
      <c r="F67" s="37" t="s">
        <v>17</v>
      </c>
      <c r="G67" s="43">
        <v>43937</v>
      </c>
      <c r="H67" s="25" t="s">
        <v>62</v>
      </c>
      <c r="I67" s="33"/>
      <c r="J67" s="33" t="s">
        <v>49</v>
      </c>
      <c r="K67" s="39" t="s">
        <v>63</v>
      </c>
      <c r="L67" s="4">
        <f>IF(Formato!$C67&lt;&gt;"",MONTH(C67),"")</f>
        <v>4</v>
      </c>
      <c r="M67" s="5">
        <f>IF(Formato!$G67&lt;&gt;"",MONTH(G67),"")</f>
        <v>4</v>
      </c>
    </row>
    <row r="68" spans="1:13" ht="33.75" customHeight="1">
      <c r="A68" s="41">
        <v>461420</v>
      </c>
      <c r="B68" s="42" t="s">
        <v>87</v>
      </c>
      <c r="C68" s="43">
        <v>43935</v>
      </c>
      <c r="D68" s="63" t="s">
        <v>149</v>
      </c>
      <c r="E68" s="37" t="s">
        <v>23</v>
      </c>
      <c r="F68" s="37" t="s">
        <v>17</v>
      </c>
      <c r="G68" s="43">
        <v>43937</v>
      </c>
      <c r="H68" s="25" t="s">
        <v>62</v>
      </c>
      <c r="I68" s="33"/>
      <c r="J68" s="33" t="s">
        <v>49</v>
      </c>
      <c r="K68" s="39" t="s">
        <v>63</v>
      </c>
      <c r="L68" s="35">
        <f>IF(Formato!$C68&lt;&gt;"",MONTH(C68),"")</f>
        <v>4</v>
      </c>
      <c r="M68" s="36">
        <f>IF(Formato!$G68&lt;&gt;"",MONTH(G68),"")</f>
        <v>4</v>
      </c>
    </row>
    <row r="69" spans="1:13" ht="29.25" customHeight="1">
      <c r="A69" s="41">
        <v>461520</v>
      </c>
      <c r="B69" s="42" t="s">
        <v>87</v>
      </c>
      <c r="C69" s="43">
        <v>43935</v>
      </c>
      <c r="D69" s="63" t="s">
        <v>150</v>
      </c>
      <c r="E69" s="37" t="s">
        <v>23</v>
      </c>
      <c r="F69" s="37" t="s">
        <v>17</v>
      </c>
      <c r="G69" s="43">
        <v>43937</v>
      </c>
      <c r="H69" s="25" t="s">
        <v>62</v>
      </c>
      <c r="I69" s="33"/>
      <c r="J69" s="33" t="s">
        <v>49</v>
      </c>
      <c r="K69" s="39" t="s">
        <v>63</v>
      </c>
      <c r="L69" s="4">
        <f>IF(Formato!$C69&lt;&gt;"",MONTH(C69),"")</f>
        <v>4</v>
      </c>
      <c r="M69" s="5">
        <f>IF(Formato!$G69&lt;&gt;"",MONTH(G69),"")</f>
        <v>4</v>
      </c>
    </row>
    <row r="70" spans="1:13" ht="24" customHeight="1">
      <c r="A70" s="41">
        <v>461620</v>
      </c>
      <c r="B70" s="42" t="s">
        <v>86</v>
      </c>
      <c r="C70" s="43">
        <v>43935</v>
      </c>
      <c r="D70" s="63" t="s">
        <v>152</v>
      </c>
      <c r="E70" s="37" t="s">
        <v>23</v>
      </c>
      <c r="F70" s="37" t="s">
        <v>17</v>
      </c>
      <c r="G70" s="43">
        <v>43937</v>
      </c>
      <c r="H70" s="25" t="s">
        <v>62</v>
      </c>
      <c r="I70" s="33"/>
      <c r="J70" s="33" t="s">
        <v>49</v>
      </c>
      <c r="K70" s="39" t="s">
        <v>63</v>
      </c>
      <c r="L70" s="35">
        <f>IF(Formato!$C70&lt;&gt;"",MONTH(C70),"")</f>
        <v>4</v>
      </c>
      <c r="M70" s="36">
        <f>IF(Formato!$G70&lt;&gt;"",MONTH(G70),"")</f>
        <v>4</v>
      </c>
    </row>
    <row r="71" spans="1:13" ht="21.75" customHeight="1">
      <c r="A71" s="41">
        <v>461720</v>
      </c>
      <c r="B71" s="42" t="s">
        <v>86</v>
      </c>
      <c r="C71" s="43">
        <v>43935</v>
      </c>
      <c r="D71" s="63" t="s">
        <v>153</v>
      </c>
      <c r="E71" s="37" t="s">
        <v>23</v>
      </c>
      <c r="F71" s="37" t="s">
        <v>17</v>
      </c>
      <c r="G71" s="43">
        <v>43937</v>
      </c>
      <c r="H71" s="25" t="s">
        <v>62</v>
      </c>
      <c r="I71" s="33"/>
      <c r="J71" s="33" t="s">
        <v>49</v>
      </c>
      <c r="K71" s="39" t="s">
        <v>63</v>
      </c>
      <c r="L71" s="4">
        <f>IF(Formato!$C71&lt;&gt;"",MONTH(C71),"")</f>
        <v>4</v>
      </c>
      <c r="M71" s="5">
        <f>IF(Formato!$G71&lt;&gt;"",MONTH(G71),"")</f>
        <v>4</v>
      </c>
    </row>
    <row r="72" spans="1:13" ht="25.5" customHeight="1">
      <c r="A72" s="41">
        <v>461820</v>
      </c>
      <c r="B72" s="42" t="s">
        <v>86</v>
      </c>
      <c r="C72" s="43">
        <v>43935</v>
      </c>
      <c r="D72" s="63" t="s">
        <v>154</v>
      </c>
      <c r="E72" s="37" t="s">
        <v>23</v>
      </c>
      <c r="F72" s="37" t="s">
        <v>17</v>
      </c>
      <c r="G72" s="43">
        <v>43937</v>
      </c>
      <c r="H72" s="25" t="s">
        <v>62</v>
      </c>
      <c r="I72" s="33"/>
      <c r="J72" s="33" t="s">
        <v>49</v>
      </c>
      <c r="K72" s="39" t="s">
        <v>63</v>
      </c>
      <c r="L72" s="35">
        <f>IF(Formato!$C72&lt;&gt;"",MONTH(C72),"")</f>
        <v>4</v>
      </c>
      <c r="M72" s="36">
        <f>IF(Formato!$G72&lt;&gt;"",MONTH(G72),"")</f>
        <v>4</v>
      </c>
    </row>
    <row r="73" spans="1:13" ht="24" customHeight="1">
      <c r="A73" s="41">
        <v>461920</v>
      </c>
      <c r="B73" s="42" t="s">
        <v>86</v>
      </c>
      <c r="C73" s="43">
        <v>43935</v>
      </c>
      <c r="D73" s="63" t="s">
        <v>155</v>
      </c>
      <c r="E73" s="37" t="s">
        <v>23</v>
      </c>
      <c r="F73" s="37" t="s">
        <v>17</v>
      </c>
      <c r="G73" s="43">
        <v>43937</v>
      </c>
      <c r="H73" s="25" t="s">
        <v>62</v>
      </c>
      <c r="I73" s="33"/>
      <c r="J73" s="33" t="s">
        <v>49</v>
      </c>
      <c r="K73" s="39" t="s">
        <v>63</v>
      </c>
      <c r="L73" s="4">
        <f>IF(Formato!$C73&lt;&gt;"",MONTH(C73),"")</f>
        <v>4</v>
      </c>
      <c r="M73" s="5">
        <f>IF(Formato!$G73&lt;&gt;"",MONTH(G73),"")</f>
        <v>4</v>
      </c>
    </row>
    <row r="74" spans="1:13" ht="26.25" customHeight="1">
      <c r="A74" s="41">
        <v>462020</v>
      </c>
      <c r="B74" s="42" t="s">
        <v>86</v>
      </c>
      <c r="C74" s="43">
        <v>43935</v>
      </c>
      <c r="D74" s="63" t="s">
        <v>156</v>
      </c>
      <c r="E74" s="37" t="s">
        <v>23</v>
      </c>
      <c r="F74" s="37" t="s">
        <v>17</v>
      </c>
      <c r="G74" s="43">
        <v>43937</v>
      </c>
      <c r="H74" s="25" t="s">
        <v>62</v>
      </c>
      <c r="I74" s="33"/>
      <c r="J74" s="33" t="s">
        <v>49</v>
      </c>
      <c r="K74" s="39" t="s">
        <v>63</v>
      </c>
      <c r="L74" s="35">
        <f>IF(Formato!$C74&lt;&gt;"",MONTH(C74),"")</f>
        <v>4</v>
      </c>
      <c r="M74" s="36">
        <f>IF(Formato!$G74&lt;&gt;"",MONTH(G74),"")</f>
        <v>4</v>
      </c>
    </row>
    <row r="75" spans="1:13" ht="21.75" customHeight="1">
      <c r="A75" s="41">
        <v>462120</v>
      </c>
      <c r="B75" s="42" t="s">
        <v>86</v>
      </c>
      <c r="C75" s="43">
        <v>43935</v>
      </c>
      <c r="D75" s="63" t="s">
        <v>157</v>
      </c>
      <c r="E75" s="37" t="s">
        <v>23</v>
      </c>
      <c r="F75" s="37" t="s">
        <v>17</v>
      </c>
      <c r="G75" s="43">
        <v>43937</v>
      </c>
      <c r="H75" s="25" t="s">
        <v>62</v>
      </c>
      <c r="I75" s="33"/>
      <c r="J75" s="33" t="s">
        <v>49</v>
      </c>
      <c r="K75" s="39" t="s">
        <v>63</v>
      </c>
      <c r="L75" s="4">
        <f>IF(Formato!$C75&lt;&gt;"",MONTH(C75),"")</f>
        <v>4</v>
      </c>
      <c r="M75" s="5">
        <f>IF(Formato!$G75&lt;&gt;"",MONTH(G75),"")</f>
        <v>4</v>
      </c>
    </row>
    <row r="76" spans="1:13" ht="27" customHeight="1">
      <c r="A76" s="41">
        <v>462220</v>
      </c>
      <c r="B76" s="42" t="s">
        <v>86</v>
      </c>
      <c r="C76" s="43">
        <v>43935</v>
      </c>
      <c r="D76" s="63" t="s">
        <v>158</v>
      </c>
      <c r="E76" s="37" t="s">
        <v>23</v>
      </c>
      <c r="F76" s="37" t="s">
        <v>17</v>
      </c>
      <c r="G76" s="43">
        <v>43937</v>
      </c>
      <c r="H76" s="25" t="s">
        <v>62</v>
      </c>
      <c r="I76" s="33"/>
      <c r="J76" s="33" t="s">
        <v>49</v>
      </c>
      <c r="K76" s="39" t="s">
        <v>63</v>
      </c>
      <c r="L76" s="35">
        <f>IF(Formato!$C76&lt;&gt;"",MONTH(C76),"")</f>
        <v>4</v>
      </c>
      <c r="M76" s="36">
        <f>IF(Formato!$G76&lt;&gt;"",MONTH(G76),"")</f>
        <v>4</v>
      </c>
    </row>
    <row r="77" spans="1:13" ht="27" customHeight="1">
      <c r="A77" s="41">
        <v>462320</v>
      </c>
      <c r="B77" s="42" t="s">
        <v>86</v>
      </c>
      <c r="C77" s="43">
        <v>43935</v>
      </c>
      <c r="D77" s="63" t="s">
        <v>159</v>
      </c>
      <c r="E77" s="37" t="s">
        <v>23</v>
      </c>
      <c r="F77" s="37" t="s">
        <v>17</v>
      </c>
      <c r="G77" s="43">
        <v>43937</v>
      </c>
      <c r="H77" s="25" t="s">
        <v>62</v>
      </c>
      <c r="I77" s="33"/>
      <c r="J77" s="33" t="s">
        <v>49</v>
      </c>
      <c r="K77" s="39" t="s">
        <v>63</v>
      </c>
      <c r="L77" s="4">
        <f>IF(Formato!$C77&lt;&gt;"",MONTH(C77),"")</f>
        <v>4</v>
      </c>
      <c r="M77" s="5">
        <f>IF(Formato!$G77&lt;&gt;"",MONTH(G77),"")</f>
        <v>4</v>
      </c>
    </row>
    <row r="78" spans="1:13" ht="28.5" customHeight="1">
      <c r="A78" s="41">
        <v>462420</v>
      </c>
      <c r="B78" s="42" t="s">
        <v>86</v>
      </c>
      <c r="C78" s="43">
        <v>43935</v>
      </c>
      <c r="D78" s="63" t="s">
        <v>160</v>
      </c>
      <c r="E78" s="37" t="s">
        <v>23</v>
      </c>
      <c r="F78" s="37" t="s">
        <v>17</v>
      </c>
      <c r="G78" s="43">
        <v>43937</v>
      </c>
      <c r="H78" s="25" t="s">
        <v>62</v>
      </c>
      <c r="I78" s="33"/>
      <c r="J78" s="33" t="s">
        <v>49</v>
      </c>
      <c r="K78" s="39" t="s">
        <v>63</v>
      </c>
      <c r="L78" s="35">
        <f>IF(Formato!$C78&lt;&gt;"",MONTH(C78),"")</f>
        <v>4</v>
      </c>
      <c r="M78" s="36">
        <f>IF(Formato!$G78&lt;&gt;"",MONTH(G78),"")</f>
        <v>4</v>
      </c>
    </row>
    <row r="79" spans="1:13" ht="25.5" customHeight="1">
      <c r="A79" s="41">
        <v>462520</v>
      </c>
      <c r="B79" s="42" t="s">
        <v>86</v>
      </c>
      <c r="C79" s="43">
        <v>43935</v>
      </c>
      <c r="D79" s="63" t="s">
        <v>161</v>
      </c>
      <c r="E79" s="37" t="s">
        <v>23</v>
      </c>
      <c r="F79" s="37" t="s">
        <v>17</v>
      </c>
      <c r="G79" s="43">
        <v>43937</v>
      </c>
      <c r="H79" s="25" t="s">
        <v>62</v>
      </c>
      <c r="I79" s="33"/>
      <c r="J79" s="33" t="s">
        <v>49</v>
      </c>
      <c r="K79" s="39" t="s">
        <v>63</v>
      </c>
      <c r="L79" s="4">
        <f>IF(Formato!$C79&lt;&gt;"",MONTH(C79),"")</f>
        <v>4</v>
      </c>
      <c r="M79" s="5">
        <f>IF(Formato!$G79&lt;&gt;"",MONTH(G79),"")</f>
        <v>4</v>
      </c>
    </row>
    <row r="80" spans="1:13" ht="29.25" customHeight="1">
      <c r="A80" s="41">
        <v>462620</v>
      </c>
      <c r="B80" s="42" t="s">
        <v>86</v>
      </c>
      <c r="C80" s="43">
        <v>43935</v>
      </c>
      <c r="D80" s="63" t="s">
        <v>162</v>
      </c>
      <c r="E80" s="37" t="s">
        <v>23</v>
      </c>
      <c r="F80" s="37" t="s">
        <v>17</v>
      </c>
      <c r="G80" s="43">
        <v>43937</v>
      </c>
      <c r="H80" s="25" t="s">
        <v>62</v>
      </c>
      <c r="I80" s="33"/>
      <c r="J80" s="33" t="s">
        <v>49</v>
      </c>
      <c r="K80" s="39" t="s">
        <v>63</v>
      </c>
      <c r="L80" s="35">
        <f>IF(Formato!$C80&lt;&gt;"",MONTH(C80),"")</f>
        <v>4</v>
      </c>
      <c r="M80" s="36">
        <f>IF(Formato!$G80&lt;&gt;"",MONTH(G80),"")</f>
        <v>4</v>
      </c>
    </row>
    <row r="81" spans="1:13" ht="27" customHeight="1">
      <c r="A81" s="41">
        <v>462720</v>
      </c>
      <c r="B81" s="42" t="s">
        <v>86</v>
      </c>
      <c r="C81" s="43">
        <v>43935</v>
      </c>
      <c r="D81" s="63" t="s">
        <v>163</v>
      </c>
      <c r="E81" s="37" t="s">
        <v>23</v>
      </c>
      <c r="F81" s="37" t="s">
        <v>17</v>
      </c>
      <c r="G81" s="43">
        <v>43937</v>
      </c>
      <c r="H81" s="25" t="s">
        <v>62</v>
      </c>
      <c r="I81" s="33"/>
      <c r="J81" s="33" t="s">
        <v>49</v>
      </c>
      <c r="K81" s="39" t="s">
        <v>63</v>
      </c>
      <c r="L81" s="4">
        <f>IF(Formato!$C81&lt;&gt;"",MONTH(C81),"")</f>
        <v>4</v>
      </c>
      <c r="M81" s="5">
        <f>IF(Formato!$G81&lt;&gt;"",MONTH(G81),"")</f>
        <v>4</v>
      </c>
    </row>
    <row r="82" spans="1:13" ht="27" customHeight="1">
      <c r="A82" s="41">
        <v>462820</v>
      </c>
      <c r="B82" s="42" t="s">
        <v>86</v>
      </c>
      <c r="C82" s="43">
        <v>43935</v>
      </c>
      <c r="D82" s="63" t="s">
        <v>164</v>
      </c>
      <c r="E82" s="37" t="s">
        <v>23</v>
      </c>
      <c r="F82" s="37" t="s">
        <v>17</v>
      </c>
      <c r="G82" s="43">
        <v>43937</v>
      </c>
      <c r="H82" s="25" t="s">
        <v>62</v>
      </c>
      <c r="I82" s="33"/>
      <c r="J82" s="33" t="s">
        <v>49</v>
      </c>
      <c r="K82" s="39" t="s">
        <v>63</v>
      </c>
      <c r="L82" s="35">
        <f>IF(Formato!$C82&lt;&gt;"",MONTH(C82),"")</f>
        <v>4</v>
      </c>
      <c r="M82" s="36">
        <f>IF(Formato!$G82&lt;&gt;"",MONTH(G82),"")</f>
        <v>4</v>
      </c>
    </row>
    <row r="83" spans="1:13" ht="24" customHeight="1">
      <c r="A83" s="41">
        <v>462920</v>
      </c>
      <c r="B83" s="42" t="s">
        <v>86</v>
      </c>
      <c r="C83" s="43">
        <v>43935</v>
      </c>
      <c r="D83" s="63" t="s">
        <v>165</v>
      </c>
      <c r="E83" s="37" t="s">
        <v>23</v>
      </c>
      <c r="F83" s="37" t="s">
        <v>17</v>
      </c>
      <c r="G83" s="43">
        <v>43971</v>
      </c>
      <c r="H83" s="25" t="s">
        <v>62</v>
      </c>
      <c r="I83" s="33"/>
      <c r="J83" s="33" t="s">
        <v>49</v>
      </c>
      <c r="K83" s="39" t="s">
        <v>63</v>
      </c>
      <c r="L83" s="4">
        <f>IF(Formato!$C83&lt;&gt;"",MONTH(C83),"")</f>
        <v>4</v>
      </c>
      <c r="M83" s="5">
        <f>IF(Formato!$G83&lt;&gt;"",MONTH(G83),"")</f>
        <v>5</v>
      </c>
    </row>
    <row r="84" spans="1:13" ht="24" customHeight="1">
      <c r="A84" s="41">
        <v>463020</v>
      </c>
      <c r="B84" s="42" t="s">
        <v>86</v>
      </c>
      <c r="C84" s="43">
        <v>43935</v>
      </c>
      <c r="D84" s="63" t="s">
        <v>166</v>
      </c>
      <c r="E84" s="37" t="s">
        <v>23</v>
      </c>
      <c r="F84" s="37" t="s">
        <v>17</v>
      </c>
      <c r="G84" s="43">
        <v>43937</v>
      </c>
      <c r="H84" s="25" t="s">
        <v>62</v>
      </c>
      <c r="I84" s="33"/>
      <c r="J84" s="33" t="s">
        <v>49</v>
      </c>
      <c r="K84" s="39" t="s">
        <v>63</v>
      </c>
      <c r="L84" s="4">
        <f>IF(Formato!$C84&lt;&gt;"",MONTH(C84),"")</f>
        <v>4</v>
      </c>
      <c r="M84" s="5">
        <f>IF(Formato!$G84&lt;&gt;"",MONTH(G84),"")</f>
        <v>4</v>
      </c>
    </row>
    <row r="85" spans="1:13" ht="29.25" customHeight="1">
      <c r="A85" s="41">
        <v>463120</v>
      </c>
      <c r="B85" s="42" t="s">
        <v>86</v>
      </c>
      <c r="C85" s="43">
        <v>43935</v>
      </c>
      <c r="D85" s="63" t="s">
        <v>167</v>
      </c>
      <c r="E85" s="37" t="s">
        <v>23</v>
      </c>
      <c r="F85" s="37" t="s">
        <v>17</v>
      </c>
      <c r="G85" s="43">
        <v>43937</v>
      </c>
      <c r="H85" s="25" t="s">
        <v>62</v>
      </c>
      <c r="I85" s="33"/>
      <c r="J85" s="33" t="s">
        <v>49</v>
      </c>
      <c r="K85" s="39" t="s">
        <v>63</v>
      </c>
      <c r="L85" s="35">
        <f>IF(Formato!$C85&lt;&gt;"",MONTH(C85),"")</f>
        <v>4</v>
      </c>
      <c r="M85" s="36">
        <f>IF(Formato!$G85&lt;&gt;"",MONTH(G85),"")</f>
        <v>4</v>
      </c>
    </row>
    <row r="86" spans="1:13" ht="24" customHeight="1">
      <c r="A86" s="41">
        <v>463220</v>
      </c>
      <c r="B86" s="42" t="s">
        <v>86</v>
      </c>
      <c r="C86" s="43">
        <v>43935</v>
      </c>
      <c r="D86" s="63" t="s">
        <v>168</v>
      </c>
      <c r="E86" s="37" t="s">
        <v>23</v>
      </c>
      <c r="F86" s="37" t="s">
        <v>17</v>
      </c>
      <c r="G86" s="43" t="s">
        <v>233</v>
      </c>
      <c r="H86" s="25" t="s">
        <v>62</v>
      </c>
      <c r="I86" s="33"/>
      <c r="J86" s="33" t="s">
        <v>49</v>
      </c>
      <c r="K86" s="39" t="s">
        <v>63</v>
      </c>
      <c r="L86" s="4">
        <f>IF(Formato!$C86&lt;&gt;"",MONTH(C86),"")</f>
        <v>4</v>
      </c>
      <c r="M86" s="5" t="e">
        <f>IF(Formato!$G86&lt;&gt;"",MONTH(G86),"")</f>
        <v>#VALUE!</v>
      </c>
    </row>
    <row r="87" spans="1:13" ht="26.25" customHeight="1">
      <c r="A87" s="41">
        <v>463320</v>
      </c>
      <c r="B87" s="42" t="s">
        <v>86</v>
      </c>
      <c r="C87" s="43">
        <v>43935</v>
      </c>
      <c r="D87" s="63" t="s">
        <v>169</v>
      </c>
      <c r="E87" s="37" t="s">
        <v>23</v>
      </c>
      <c r="F87" s="37" t="s">
        <v>17</v>
      </c>
      <c r="G87" s="43">
        <v>43969</v>
      </c>
      <c r="H87" s="25" t="s">
        <v>62</v>
      </c>
      <c r="I87" s="33"/>
      <c r="J87" s="33" t="s">
        <v>49</v>
      </c>
      <c r="K87" s="39" t="s">
        <v>63</v>
      </c>
      <c r="L87" s="4">
        <f>IF(Formato!$C87&lt;&gt;"",MONTH(C87),"")</f>
        <v>4</v>
      </c>
      <c r="M87" s="5">
        <f>IF(Formato!$G87&lt;&gt;"",MONTH(G87),"")</f>
        <v>5</v>
      </c>
    </row>
    <row r="88" spans="1:13" ht="24.75" customHeight="1">
      <c r="A88" s="41">
        <v>463420</v>
      </c>
      <c r="B88" s="42" t="s">
        <v>86</v>
      </c>
      <c r="C88" s="43">
        <v>43935</v>
      </c>
      <c r="D88" s="63" t="s">
        <v>170</v>
      </c>
      <c r="E88" s="37" t="s">
        <v>23</v>
      </c>
      <c r="F88" s="37" t="s">
        <v>17</v>
      </c>
      <c r="G88" s="43">
        <v>43969</v>
      </c>
      <c r="H88" s="25" t="s">
        <v>62</v>
      </c>
      <c r="I88" s="33"/>
      <c r="J88" s="33" t="s">
        <v>49</v>
      </c>
      <c r="K88" s="39" t="s">
        <v>63</v>
      </c>
      <c r="L88" s="4">
        <f>IF(Formato!$C88&lt;&gt;"",MONTH(C88),"")</f>
        <v>4</v>
      </c>
      <c r="M88" s="5">
        <f>IF(Formato!$G88&lt;&gt;"",MONTH(G88),"")</f>
        <v>5</v>
      </c>
    </row>
    <row r="89" spans="1:13" ht="26.25" customHeight="1">
      <c r="A89" s="41">
        <v>463520</v>
      </c>
      <c r="B89" s="42" t="s">
        <v>86</v>
      </c>
      <c r="C89" s="43">
        <v>43935</v>
      </c>
      <c r="D89" s="63" t="s">
        <v>171</v>
      </c>
      <c r="E89" s="37" t="s">
        <v>23</v>
      </c>
      <c r="F89" s="37" t="s">
        <v>17</v>
      </c>
      <c r="G89" s="43">
        <v>43937</v>
      </c>
      <c r="H89" s="25" t="s">
        <v>62</v>
      </c>
      <c r="I89" s="33"/>
      <c r="J89" s="33" t="s">
        <v>49</v>
      </c>
      <c r="K89" s="39" t="s">
        <v>63</v>
      </c>
      <c r="L89" s="35">
        <f>IF(Formato!$C89&lt;&gt;"",MONTH(C89),"")</f>
        <v>4</v>
      </c>
      <c r="M89" s="36">
        <f>IF(Formato!$G89&lt;&gt;"",MONTH(G89),"")</f>
        <v>4</v>
      </c>
    </row>
    <row r="90" spans="1:13" ht="17.25" customHeight="1">
      <c r="A90" s="41">
        <v>463620</v>
      </c>
      <c r="B90" s="42" t="s">
        <v>86</v>
      </c>
      <c r="C90" s="43">
        <v>43935</v>
      </c>
      <c r="D90" s="63" t="s">
        <v>172</v>
      </c>
      <c r="E90" s="37" t="s">
        <v>23</v>
      </c>
      <c r="F90" s="37" t="s">
        <v>17</v>
      </c>
      <c r="G90" s="43">
        <v>43937</v>
      </c>
      <c r="H90" s="25" t="s">
        <v>62</v>
      </c>
      <c r="I90" s="33"/>
      <c r="J90" s="33" t="s">
        <v>49</v>
      </c>
      <c r="K90" s="39" t="s">
        <v>63</v>
      </c>
      <c r="L90" s="4">
        <f>IF(Formato!$C90&lt;&gt;"",MONTH(C90),"")</f>
        <v>4</v>
      </c>
      <c r="M90" s="5">
        <f>IF(Formato!$G90&lt;&gt;"",MONTH(G90),"")</f>
        <v>4</v>
      </c>
    </row>
    <row r="91" spans="1:13" ht="26.25" customHeight="1">
      <c r="A91" s="41">
        <v>463720</v>
      </c>
      <c r="B91" s="42" t="s">
        <v>86</v>
      </c>
      <c r="C91" s="43">
        <v>43935</v>
      </c>
      <c r="D91" s="63" t="s">
        <v>173</v>
      </c>
      <c r="E91" s="37" t="s">
        <v>23</v>
      </c>
      <c r="F91" s="37" t="s">
        <v>17</v>
      </c>
      <c r="G91" s="43">
        <v>43937</v>
      </c>
      <c r="H91" s="25" t="s">
        <v>62</v>
      </c>
      <c r="I91" s="33"/>
      <c r="J91" s="33" t="s">
        <v>49</v>
      </c>
      <c r="K91" s="39" t="s">
        <v>63</v>
      </c>
      <c r="L91" s="4">
        <f>IF(Formato!$C91&lt;&gt;"",MONTH(C91),"")</f>
        <v>4</v>
      </c>
      <c r="M91" s="5">
        <f>IF(Formato!$G91&lt;&gt;"",MONTH(G91),"")</f>
        <v>4</v>
      </c>
    </row>
    <row r="92" spans="1:13" ht="29.25" customHeight="1">
      <c r="A92" s="41">
        <v>463820</v>
      </c>
      <c r="B92" s="42" t="s">
        <v>86</v>
      </c>
      <c r="C92" s="43">
        <v>43935</v>
      </c>
      <c r="D92" s="63" t="s">
        <v>174</v>
      </c>
      <c r="E92" s="37" t="s">
        <v>23</v>
      </c>
      <c r="F92" s="37" t="s">
        <v>17</v>
      </c>
      <c r="G92" s="43">
        <v>43937</v>
      </c>
      <c r="H92" s="25" t="s">
        <v>62</v>
      </c>
      <c r="I92" s="33"/>
      <c r="J92" s="33" t="s">
        <v>49</v>
      </c>
      <c r="K92" s="39" t="s">
        <v>63</v>
      </c>
      <c r="L92" s="35">
        <f>IF(Formato!$C92&lt;&gt;"",MONTH(C92),"")</f>
        <v>4</v>
      </c>
      <c r="M92" s="36">
        <f>IF(Formato!$G92&lt;&gt;"",MONTH(G92),"")</f>
        <v>4</v>
      </c>
    </row>
    <row r="93" spans="1:13" ht="28.5" customHeight="1">
      <c r="A93" s="41">
        <v>463920</v>
      </c>
      <c r="B93" s="42" t="s">
        <v>86</v>
      </c>
      <c r="C93" s="43">
        <v>43935</v>
      </c>
      <c r="D93" s="63" t="s">
        <v>175</v>
      </c>
      <c r="E93" s="37" t="s">
        <v>23</v>
      </c>
      <c r="F93" s="37" t="s">
        <v>17</v>
      </c>
      <c r="G93" s="43">
        <v>43937</v>
      </c>
      <c r="H93" s="25" t="s">
        <v>62</v>
      </c>
      <c r="I93" s="33"/>
      <c r="J93" s="33" t="s">
        <v>49</v>
      </c>
      <c r="K93" s="39" t="s">
        <v>63</v>
      </c>
      <c r="L93" s="35">
        <f>IF(Formato!$C93&lt;&gt;"",MONTH(C93),"")</f>
        <v>4</v>
      </c>
      <c r="M93" s="36">
        <f>IF(Formato!$G93&lt;&gt;"",MONTH(G93),"")</f>
        <v>4</v>
      </c>
    </row>
    <row r="94" spans="1:13" ht="23.25" customHeight="1">
      <c r="A94" s="41">
        <v>464020</v>
      </c>
      <c r="B94" s="42" t="s">
        <v>86</v>
      </c>
      <c r="C94" s="43">
        <v>43935</v>
      </c>
      <c r="D94" s="63" t="s">
        <v>171</v>
      </c>
      <c r="E94" s="37" t="s">
        <v>23</v>
      </c>
      <c r="F94" s="37" t="s">
        <v>17</v>
      </c>
      <c r="G94" s="43">
        <v>43937</v>
      </c>
      <c r="H94" s="25" t="s">
        <v>62</v>
      </c>
      <c r="I94" s="33"/>
      <c r="J94" s="33" t="s">
        <v>49</v>
      </c>
      <c r="K94" s="39" t="s">
        <v>63</v>
      </c>
      <c r="L94" s="35">
        <f>IF(Formato!$C94&lt;&gt;"",MONTH(C94),"")</f>
        <v>4</v>
      </c>
      <c r="M94" s="36">
        <f>IF(Formato!$G94&lt;&gt;"",MONTH(G94),"")</f>
        <v>4</v>
      </c>
    </row>
    <row r="95" spans="1:13" ht="23.25" customHeight="1">
      <c r="A95" s="41">
        <v>464120</v>
      </c>
      <c r="B95" s="42" t="s">
        <v>86</v>
      </c>
      <c r="C95" s="43">
        <v>43935</v>
      </c>
      <c r="D95" s="63" t="s">
        <v>172</v>
      </c>
      <c r="E95" s="37" t="s">
        <v>23</v>
      </c>
      <c r="F95" s="37" t="s">
        <v>17</v>
      </c>
      <c r="G95" s="43">
        <v>43937</v>
      </c>
      <c r="H95" s="25" t="s">
        <v>62</v>
      </c>
      <c r="I95" s="33"/>
      <c r="J95" s="33" t="s">
        <v>49</v>
      </c>
      <c r="K95" s="39" t="s">
        <v>63</v>
      </c>
      <c r="L95" s="35">
        <f>IF(Formato!$C95&lt;&gt;"",MONTH(C95),"")</f>
        <v>4</v>
      </c>
      <c r="M95" s="36">
        <f>IF(Formato!$G95&lt;&gt;"",MONTH(G95),"")</f>
        <v>4</v>
      </c>
    </row>
    <row r="96" spans="1:13" ht="25.5" customHeight="1">
      <c r="A96" s="41">
        <v>464220</v>
      </c>
      <c r="B96" s="42" t="s">
        <v>86</v>
      </c>
      <c r="C96" s="43">
        <v>43935</v>
      </c>
      <c r="D96" s="63" t="s">
        <v>173</v>
      </c>
      <c r="E96" s="37" t="s">
        <v>23</v>
      </c>
      <c r="F96" s="37" t="s">
        <v>17</v>
      </c>
      <c r="G96" s="43">
        <v>43937</v>
      </c>
      <c r="H96" s="25" t="s">
        <v>62</v>
      </c>
      <c r="I96" s="33"/>
      <c r="J96" s="33" t="s">
        <v>49</v>
      </c>
      <c r="K96" s="39" t="s">
        <v>63</v>
      </c>
      <c r="L96" s="35">
        <f>IF(Formato!$C96&lt;&gt;"",MONTH(C96),"")</f>
        <v>4</v>
      </c>
      <c r="M96" s="36">
        <f>IF(Formato!$G96&lt;&gt;"",MONTH(G96),"")</f>
        <v>4</v>
      </c>
    </row>
    <row r="97" spans="1:13" ht="24.75" customHeight="1">
      <c r="A97" s="41">
        <v>464320</v>
      </c>
      <c r="B97" s="42" t="s">
        <v>86</v>
      </c>
      <c r="C97" s="43">
        <v>43935</v>
      </c>
      <c r="D97" s="63" t="s">
        <v>174</v>
      </c>
      <c r="E97" s="37" t="s">
        <v>23</v>
      </c>
      <c r="F97" s="37" t="s">
        <v>17</v>
      </c>
      <c r="G97" s="43">
        <v>43937</v>
      </c>
      <c r="H97" s="25" t="s">
        <v>62</v>
      </c>
      <c r="I97" s="33"/>
      <c r="J97" s="33" t="s">
        <v>49</v>
      </c>
      <c r="K97" s="39" t="s">
        <v>63</v>
      </c>
      <c r="L97" s="35">
        <f>IF(Formato!$C97&lt;&gt;"",MONTH(C97),"")</f>
        <v>4</v>
      </c>
      <c r="M97" s="36">
        <f>IF(Formato!$G97&lt;&gt;"",MONTH(G97),"")</f>
        <v>4</v>
      </c>
    </row>
    <row r="98" spans="1:13" ht="26.25" customHeight="1">
      <c r="A98" s="41">
        <v>464420</v>
      </c>
      <c r="B98" s="42" t="s">
        <v>86</v>
      </c>
      <c r="C98" s="43">
        <v>43935</v>
      </c>
      <c r="D98" s="63" t="s">
        <v>175</v>
      </c>
      <c r="E98" s="37" t="s">
        <v>23</v>
      </c>
      <c r="F98" s="37" t="s">
        <v>17</v>
      </c>
      <c r="G98" s="43">
        <v>43969</v>
      </c>
      <c r="H98" s="25" t="s">
        <v>62</v>
      </c>
      <c r="I98" s="33"/>
      <c r="J98" s="33" t="s">
        <v>49</v>
      </c>
      <c r="K98" s="39" t="s">
        <v>63</v>
      </c>
      <c r="L98" s="35">
        <f>IF(Formato!$C98&lt;&gt;"",MONTH(C98),"")</f>
        <v>4</v>
      </c>
      <c r="M98" s="36">
        <f>IF(Formato!$G98&lt;&gt;"",MONTH(G98),"")</f>
        <v>5</v>
      </c>
    </row>
    <row r="99" spans="1:13" ht="27" customHeight="1">
      <c r="A99" s="41">
        <v>464520</v>
      </c>
      <c r="B99" s="42" t="s">
        <v>86</v>
      </c>
      <c r="C99" s="43">
        <v>43935</v>
      </c>
      <c r="D99" s="63" t="s">
        <v>173</v>
      </c>
      <c r="E99" s="37" t="s">
        <v>23</v>
      </c>
      <c r="F99" s="37" t="s">
        <v>17</v>
      </c>
      <c r="G99" s="43">
        <v>43937</v>
      </c>
      <c r="H99" s="25" t="s">
        <v>62</v>
      </c>
      <c r="I99" s="33"/>
      <c r="J99" s="33" t="s">
        <v>49</v>
      </c>
      <c r="K99" s="39" t="s">
        <v>63</v>
      </c>
      <c r="L99" s="35">
        <f>IF(Formato!$C99&lt;&gt;"",MONTH(C99),"")</f>
        <v>4</v>
      </c>
      <c r="M99" s="36">
        <f>IF(Formato!$G99&lt;&gt;"",MONTH(G99),"")</f>
        <v>4</v>
      </c>
    </row>
    <row r="100" spans="1:13" ht="25.5" customHeight="1">
      <c r="A100" s="41">
        <v>464620</v>
      </c>
      <c r="B100" s="42" t="s">
        <v>86</v>
      </c>
      <c r="C100" s="43">
        <v>43935</v>
      </c>
      <c r="D100" s="63" t="s">
        <v>174</v>
      </c>
      <c r="E100" s="37" t="s">
        <v>23</v>
      </c>
      <c r="F100" s="37" t="s">
        <v>17</v>
      </c>
      <c r="G100" s="43">
        <v>43937</v>
      </c>
      <c r="H100" s="25" t="s">
        <v>62</v>
      </c>
      <c r="I100" s="33"/>
      <c r="J100" s="33" t="s">
        <v>49</v>
      </c>
      <c r="K100" s="39" t="s">
        <v>63</v>
      </c>
      <c r="L100" s="35">
        <f>IF(Formato!$C100&lt;&gt;"",MONTH(C100),"")</f>
        <v>4</v>
      </c>
      <c r="M100" s="36">
        <f>IF(Formato!$G100&lt;&gt;"",MONTH(G100),"")</f>
        <v>4</v>
      </c>
    </row>
    <row r="101" spans="1:13" ht="23.25" customHeight="1">
      <c r="A101" s="41">
        <v>464720</v>
      </c>
      <c r="B101" s="42" t="s">
        <v>86</v>
      </c>
      <c r="C101" s="43">
        <v>43935</v>
      </c>
      <c r="D101" s="63" t="s">
        <v>175</v>
      </c>
      <c r="E101" s="37" t="s">
        <v>23</v>
      </c>
      <c r="F101" s="37" t="s">
        <v>17</v>
      </c>
      <c r="G101" s="43">
        <v>43937</v>
      </c>
      <c r="H101" s="25" t="s">
        <v>62</v>
      </c>
      <c r="I101" s="33"/>
      <c r="J101" s="33" t="s">
        <v>49</v>
      </c>
      <c r="K101" s="39" t="s">
        <v>63</v>
      </c>
      <c r="L101" s="35">
        <f>IF(Formato!$C101&lt;&gt;"",MONTH(C101),"")</f>
        <v>4</v>
      </c>
      <c r="M101" s="36">
        <f>IF(Formato!$G101&lt;&gt;"",MONTH(G101),"")</f>
        <v>4</v>
      </c>
    </row>
    <row r="102" spans="1:13" ht="22.5" customHeight="1">
      <c r="A102" s="41">
        <v>464820</v>
      </c>
      <c r="B102" s="42" t="s">
        <v>86</v>
      </c>
      <c r="C102" s="43">
        <v>43935</v>
      </c>
      <c r="D102" s="63" t="s">
        <v>171</v>
      </c>
      <c r="E102" s="37" t="s">
        <v>22</v>
      </c>
      <c r="F102" s="37"/>
      <c r="G102" s="43"/>
      <c r="H102" s="25"/>
      <c r="I102" s="33"/>
      <c r="J102" s="33"/>
      <c r="K102" s="39"/>
      <c r="L102" s="35">
        <f>IF(Formato!$C102&lt;&gt;"",MONTH(C102),"")</f>
        <v>4</v>
      </c>
      <c r="M102" s="36">
        <f>IF(Formato!$G102&lt;&gt;"",MONTH(G102),"")</f>
      </c>
    </row>
    <row r="103" spans="1:13" ht="27" customHeight="1">
      <c r="A103" s="41">
        <v>464920</v>
      </c>
      <c r="B103" s="42" t="s">
        <v>86</v>
      </c>
      <c r="C103" s="43">
        <v>43935</v>
      </c>
      <c r="D103" s="63" t="s">
        <v>172</v>
      </c>
      <c r="E103" s="37" t="s">
        <v>23</v>
      </c>
      <c r="F103" s="37" t="s">
        <v>17</v>
      </c>
      <c r="G103" s="43">
        <v>43937</v>
      </c>
      <c r="H103" s="25" t="s">
        <v>62</v>
      </c>
      <c r="I103" s="33"/>
      <c r="J103" s="33" t="s">
        <v>49</v>
      </c>
      <c r="K103" s="39" t="s">
        <v>63</v>
      </c>
      <c r="L103" s="35">
        <f>IF(Formato!$C103&lt;&gt;"",MONTH(C103),"")</f>
        <v>4</v>
      </c>
      <c r="M103" s="36">
        <f>IF(Formato!$G103&lt;&gt;"",MONTH(G103),"")</f>
        <v>4</v>
      </c>
    </row>
    <row r="104" spans="1:13" ht="26.25" customHeight="1">
      <c r="A104" s="41">
        <v>465020</v>
      </c>
      <c r="B104" s="42" t="s">
        <v>86</v>
      </c>
      <c r="C104" s="43">
        <v>43935</v>
      </c>
      <c r="D104" s="63" t="s">
        <v>173</v>
      </c>
      <c r="E104" s="37" t="s">
        <v>23</v>
      </c>
      <c r="F104" s="37" t="s">
        <v>17</v>
      </c>
      <c r="G104" s="43">
        <v>43937</v>
      </c>
      <c r="H104" s="25" t="s">
        <v>62</v>
      </c>
      <c r="I104" s="33"/>
      <c r="J104" s="33" t="s">
        <v>49</v>
      </c>
      <c r="K104" s="39" t="s">
        <v>63</v>
      </c>
      <c r="L104" s="35">
        <f>IF(Formato!$C104&lt;&gt;"",MONTH(C104),"")</f>
        <v>4</v>
      </c>
      <c r="M104" s="36">
        <f>IF(Formato!$G104&lt;&gt;"",MONTH(G104),"")</f>
        <v>4</v>
      </c>
    </row>
    <row r="105" spans="1:13" ht="24.75" customHeight="1">
      <c r="A105" s="41">
        <v>465120</v>
      </c>
      <c r="B105" s="42" t="s">
        <v>86</v>
      </c>
      <c r="C105" s="43">
        <v>43935</v>
      </c>
      <c r="D105" s="63" t="s">
        <v>174</v>
      </c>
      <c r="E105" s="37" t="s">
        <v>23</v>
      </c>
      <c r="F105" s="37" t="s">
        <v>17</v>
      </c>
      <c r="G105" s="43">
        <v>43937</v>
      </c>
      <c r="H105" s="25" t="s">
        <v>62</v>
      </c>
      <c r="I105" s="33"/>
      <c r="J105" s="33" t="s">
        <v>49</v>
      </c>
      <c r="K105" s="39" t="s">
        <v>63</v>
      </c>
      <c r="L105" s="35">
        <f>IF(Formato!$C105&lt;&gt;"",MONTH(C105),"")</f>
        <v>4</v>
      </c>
      <c r="M105" s="36">
        <f>IF(Formato!$G105&lt;&gt;"",MONTH(G105),"")</f>
        <v>4</v>
      </c>
    </row>
    <row r="106" spans="1:13" ht="24.75" customHeight="1">
      <c r="A106" s="41">
        <v>465220</v>
      </c>
      <c r="B106" s="42" t="s">
        <v>86</v>
      </c>
      <c r="C106" s="43">
        <v>43935</v>
      </c>
      <c r="D106" s="63" t="s">
        <v>175</v>
      </c>
      <c r="E106" s="37" t="s">
        <v>23</v>
      </c>
      <c r="F106" s="37" t="s">
        <v>17</v>
      </c>
      <c r="G106" s="43">
        <v>43937</v>
      </c>
      <c r="H106" s="25" t="s">
        <v>62</v>
      </c>
      <c r="I106" s="33"/>
      <c r="J106" s="33" t="s">
        <v>49</v>
      </c>
      <c r="K106" s="39" t="s">
        <v>63</v>
      </c>
      <c r="L106" s="35">
        <f>IF(Formato!$C106&lt;&gt;"",MONTH(C106),"")</f>
        <v>4</v>
      </c>
      <c r="M106" s="36">
        <f>IF(Formato!$G106&lt;&gt;"",MONTH(G106),"")</f>
        <v>4</v>
      </c>
    </row>
    <row r="107" spans="1:13" ht="30.75" customHeight="1">
      <c r="A107" s="41">
        <v>465320</v>
      </c>
      <c r="B107" s="42" t="s">
        <v>86</v>
      </c>
      <c r="C107" s="43">
        <v>43935</v>
      </c>
      <c r="D107" s="63" t="s">
        <v>171</v>
      </c>
      <c r="E107" s="37" t="s">
        <v>23</v>
      </c>
      <c r="F107" s="37" t="s">
        <v>17</v>
      </c>
      <c r="G107" s="43">
        <v>43937</v>
      </c>
      <c r="H107" s="25" t="s">
        <v>62</v>
      </c>
      <c r="I107" s="33"/>
      <c r="J107" s="33" t="s">
        <v>49</v>
      </c>
      <c r="K107" s="39" t="s">
        <v>63</v>
      </c>
      <c r="L107" s="35">
        <f>IF(Formato!$C107&lt;&gt;"",MONTH(C107),"")</f>
        <v>4</v>
      </c>
      <c r="M107" s="36">
        <f>IF(Formato!$G107&lt;&gt;"",MONTH(G107),"")</f>
        <v>4</v>
      </c>
    </row>
    <row r="108" spans="1:13" ht="28.5" customHeight="1">
      <c r="A108" s="41">
        <v>465420</v>
      </c>
      <c r="B108" s="42" t="s">
        <v>86</v>
      </c>
      <c r="C108" s="43">
        <v>43935</v>
      </c>
      <c r="D108" s="63" t="s">
        <v>172</v>
      </c>
      <c r="E108" s="45" t="s">
        <v>23</v>
      </c>
      <c r="F108" s="46" t="s">
        <v>17</v>
      </c>
      <c r="G108" s="43">
        <v>43969</v>
      </c>
      <c r="H108" s="47" t="s">
        <v>62</v>
      </c>
      <c r="I108" s="48"/>
      <c r="J108" s="48" t="s">
        <v>49</v>
      </c>
      <c r="K108" s="48" t="s">
        <v>63</v>
      </c>
      <c r="L108" s="49">
        <f>IF(Formato!$C108&lt;&gt;"",MONTH(C108),"")</f>
        <v>4</v>
      </c>
      <c r="M108" s="50">
        <f>IF(Formato!$G108&lt;&gt;"",MONTH(G108),"")</f>
        <v>5</v>
      </c>
    </row>
    <row r="109" spans="1:13" ht="24.75" customHeight="1">
      <c r="A109" s="41">
        <v>465520</v>
      </c>
      <c r="B109" s="42" t="s">
        <v>86</v>
      </c>
      <c r="C109" s="43">
        <v>43935</v>
      </c>
      <c r="D109" s="63" t="s">
        <v>173</v>
      </c>
      <c r="E109" s="45" t="s">
        <v>23</v>
      </c>
      <c r="F109" s="46" t="s">
        <v>17</v>
      </c>
      <c r="G109" s="43">
        <v>43937</v>
      </c>
      <c r="H109" s="47" t="s">
        <v>62</v>
      </c>
      <c r="I109" s="48"/>
      <c r="J109" s="48" t="s">
        <v>49</v>
      </c>
      <c r="K109" s="48" t="s">
        <v>63</v>
      </c>
      <c r="L109" s="49">
        <f>IF(Formato!$C109&lt;&gt;"",MONTH(C109),"")</f>
        <v>4</v>
      </c>
      <c r="M109" s="50">
        <f>IF(Formato!$G109&lt;&gt;"",MONTH(G109),"")</f>
        <v>4</v>
      </c>
    </row>
    <row r="110" spans="1:13" ht="27" customHeight="1">
      <c r="A110" s="41">
        <v>465620</v>
      </c>
      <c r="B110" s="42" t="s">
        <v>86</v>
      </c>
      <c r="C110" s="43">
        <v>43935</v>
      </c>
      <c r="D110" s="63" t="s">
        <v>174</v>
      </c>
      <c r="E110" s="45" t="s">
        <v>23</v>
      </c>
      <c r="F110" s="46" t="s">
        <v>17</v>
      </c>
      <c r="G110" s="43">
        <v>43937</v>
      </c>
      <c r="H110" s="47" t="s">
        <v>62</v>
      </c>
      <c r="I110" s="48"/>
      <c r="J110" s="48" t="s">
        <v>49</v>
      </c>
      <c r="K110" s="48" t="s">
        <v>63</v>
      </c>
      <c r="L110" s="49">
        <f>IF(Formato!$C110&lt;&gt;"",MONTH(C110),"")</f>
        <v>4</v>
      </c>
      <c r="M110" s="50">
        <f>IF(Formato!$G110&lt;&gt;"",MONTH(G110),"")</f>
        <v>4</v>
      </c>
    </row>
    <row r="111" spans="1:13" ht="23.25" customHeight="1">
      <c r="A111" s="41">
        <v>465720</v>
      </c>
      <c r="B111" s="42" t="s">
        <v>86</v>
      </c>
      <c r="C111" s="43">
        <v>43935</v>
      </c>
      <c r="D111" s="63" t="s">
        <v>172</v>
      </c>
      <c r="E111" s="45" t="s">
        <v>23</v>
      </c>
      <c r="F111" s="46" t="s">
        <v>17</v>
      </c>
      <c r="G111" s="43">
        <v>43937</v>
      </c>
      <c r="H111" s="47" t="s">
        <v>62</v>
      </c>
      <c r="I111" s="48"/>
      <c r="J111" s="48" t="s">
        <v>49</v>
      </c>
      <c r="K111" s="48" t="s">
        <v>63</v>
      </c>
      <c r="L111" s="49">
        <f>IF(Formato!$C111&lt;&gt;"",MONTH(C111),"")</f>
        <v>4</v>
      </c>
      <c r="M111" s="50">
        <f>IF(Formato!$G111&lt;&gt;"",MONTH(G111),"")</f>
        <v>4</v>
      </c>
    </row>
    <row r="112" spans="1:13" ht="24" customHeight="1">
      <c r="A112" s="41">
        <v>465820</v>
      </c>
      <c r="B112" s="42" t="s">
        <v>86</v>
      </c>
      <c r="C112" s="43">
        <v>43935</v>
      </c>
      <c r="D112" s="63" t="s">
        <v>173</v>
      </c>
      <c r="E112" s="45" t="s">
        <v>23</v>
      </c>
      <c r="F112" s="46" t="s">
        <v>17</v>
      </c>
      <c r="G112" s="43">
        <v>43937</v>
      </c>
      <c r="H112" s="47" t="s">
        <v>62</v>
      </c>
      <c r="I112" s="48"/>
      <c r="J112" s="48" t="s">
        <v>49</v>
      </c>
      <c r="K112" s="48" t="s">
        <v>63</v>
      </c>
      <c r="L112" s="49">
        <f>IF(Formato!$C112&lt;&gt;"",MONTH(C112),"")</f>
        <v>4</v>
      </c>
      <c r="M112" s="50">
        <f>IF(Formato!$G112&lt;&gt;"",MONTH(G112),"")</f>
        <v>4</v>
      </c>
    </row>
    <row r="113" spans="1:13" ht="27.75" customHeight="1">
      <c r="A113" s="41">
        <v>465920</v>
      </c>
      <c r="B113" s="42" t="s">
        <v>86</v>
      </c>
      <c r="C113" s="43">
        <v>43935</v>
      </c>
      <c r="D113" s="63" t="s">
        <v>174</v>
      </c>
      <c r="E113" s="45" t="s">
        <v>23</v>
      </c>
      <c r="F113" s="46" t="s">
        <v>17</v>
      </c>
      <c r="G113" s="43">
        <v>43937</v>
      </c>
      <c r="H113" s="47" t="s">
        <v>62</v>
      </c>
      <c r="I113" s="48"/>
      <c r="J113" s="48" t="s">
        <v>49</v>
      </c>
      <c r="K113" s="48" t="s">
        <v>63</v>
      </c>
      <c r="L113" s="49">
        <f>IF(Formato!$C113&lt;&gt;"",MONTH(C113),"")</f>
        <v>4</v>
      </c>
      <c r="M113" s="50">
        <f>IF(Formato!$G113&lt;&gt;"",MONTH(G113),"")</f>
        <v>4</v>
      </c>
    </row>
    <row r="114" spans="1:13" ht="21.75" customHeight="1">
      <c r="A114" s="41">
        <v>466020</v>
      </c>
      <c r="B114" s="42" t="s">
        <v>86</v>
      </c>
      <c r="C114" s="43">
        <v>43935</v>
      </c>
      <c r="D114" s="63" t="s">
        <v>174</v>
      </c>
      <c r="E114" s="45" t="s">
        <v>23</v>
      </c>
      <c r="F114" s="46" t="s">
        <v>17</v>
      </c>
      <c r="G114" s="43">
        <v>43937</v>
      </c>
      <c r="H114" s="47" t="s">
        <v>62</v>
      </c>
      <c r="I114" s="48"/>
      <c r="J114" s="48" t="s">
        <v>49</v>
      </c>
      <c r="K114" s="48" t="s">
        <v>63</v>
      </c>
      <c r="L114" s="49">
        <f>IF(Formato!$C114&lt;&gt;"",MONTH(C114),"")</f>
        <v>4</v>
      </c>
      <c r="M114" s="50">
        <f>IF(Formato!$G114&lt;&gt;"",MONTH(G114),"")</f>
        <v>4</v>
      </c>
    </row>
    <row r="115" spans="1:13" ht="33" customHeight="1">
      <c r="A115" s="41">
        <v>466120</v>
      </c>
      <c r="B115" s="42" t="s">
        <v>86</v>
      </c>
      <c r="C115" s="43">
        <v>43935</v>
      </c>
      <c r="D115" s="63" t="s">
        <v>175</v>
      </c>
      <c r="E115" s="45" t="s">
        <v>23</v>
      </c>
      <c r="F115" s="46" t="s">
        <v>17</v>
      </c>
      <c r="G115" s="43">
        <v>43937</v>
      </c>
      <c r="H115" s="47" t="s">
        <v>62</v>
      </c>
      <c r="I115" s="48"/>
      <c r="J115" s="48" t="s">
        <v>49</v>
      </c>
      <c r="K115" s="48" t="s">
        <v>63</v>
      </c>
      <c r="L115" s="49">
        <f>IF(Formato!$C115&lt;&gt;"",MONTH(C115),"")</f>
        <v>4</v>
      </c>
      <c r="M115" s="50">
        <f>IF(Formato!$G115&lt;&gt;"",MONTH(G115),"")</f>
        <v>4</v>
      </c>
    </row>
    <row r="116" spans="1:13" ht="25.5" customHeight="1">
      <c r="A116" s="41">
        <v>466220</v>
      </c>
      <c r="B116" s="42" t="s">
        <v>86</v>
      </c>
      <c r="C116" s="43">
        <v>43935</v>
      </c>
      <c r="D116" s="63" t="s">
        <v>171</v>
      </c>
      <c r="E116" s="45" t="s">
        <v>23</v>
      </c>
      <c r="F116" s="46" t="s">
        <v>17</v>
      </c>
      <c r="G116" s="43">
        <v>43937</v>
      </c>
      <c r="H116" s="47" t="s">
        <v>62</v>
      </c>
      <c r="I116" s="48"/>
      <c r="J116" s="48" t="s">
        <v>49</v>
      </c>
      <c r="K116" s="48" t="s">
        <v>63</v>
      </c>
      <c r="L116" s="49">
        <f>IF(Formato!$C116&lt;&gt;"",MONTH(C116),"")</f>
        <v>4</v>
      </c>
      <c r="M116" s="50">
        <f>IF(Formato!$G116&lt;&gt;"",MONTH(G116),"")</f>
        <v>4</v>
      </c>
    </row>
    <row r="117" spans="1:13" ht="27" customHeight="1">
      <c r="A117" s="41">
        <v>466320</v>
      </c>
      <c r="B117" s="42" t="s">
        <v>86</v>
      </c>
      <c r="C117" s="43">
        <v>43935</v>
      </c>
      <c r="D117" s="63" t="s">
        <v>172</v>
      </c>
      <c r="E117" s="45" t="s">
        <v>23</v>
      </c>
      <c r="F117" s="46" t="s">
        <v>17</v>
      </c>
      <c r="G117" s="43">
        <v>43937</v>
      </c>
      <c r="H117" s="47" t="s">
        <v>62</v>
      </c>
      <c r="I117" s="48"/>
      <c r="J117" s="48" t="s">
        <v>49</v>
      </c>
      <c r="K117" s="48" t="s">
        <v>63</v>
      </c>
      <c r="L117" s="49">
        <f>IF(Formato!$C117&lt;&gt;"",MONTH(C117),"")</f>
        <v>4</v>
      </c>
      <c r="M117" s="50">
        <f>IF(Formato!$G117&lt;&gt;"",MONTH(G117),"")</f>
        <v>4</v>
      </c>
    </row>
    <row r="118" spans="1:13" ht="26.25" customHeight="1">
      <c r="A118" s="41">
        <v>466420</v>
      </c>
      <c r="B118" s="42" t="s">
        <v>86</v>
      </c>
      <c r="C118" s="43">
        <v>43935</v>
      </c>
      <c r="D118" s="63" t="s">
        <v>173</v>
      </c>
      <c r="E118" s="45" t="s">
        <v>23</v>
      </c>
      <c r="F118" s="46" t="s">
        <v>17</v>
      </c>
      <c r="G118" s="43">
        <v>43937</v>
      </c>
      <c r="H118" s="47" t="s">
        <v>62</v>
      </c>
      <c r="I118" s="48"/>
      <c r="J118" s="48" t="s">
        <v>49</v>
      </c>
      <c r="K118" s="48" t="s">
        <v>63</v>
      </c>
      <c r="L118" s="49">
        <f>IF(Formato!$C118&lt;&gt;"",MONTH(C118),"")</f>
        <v>4</v>
      </c>
      <c r="M118" s="50">
        <f>IF(Formato!$G118&lt;&gt;"",MONTH(G118),"")</f>
        <v>4</v>
      </c>
    </row>
    <row r="119" spans="1:13" ht="23.25" customHeight="1">
      <c r="A119" s="41">
        <v>466520</v>
      </c>
      <c r="B119" s="42" t="s">
        <v>86</v>
      </c>
      <c r="C119" s="43">
        <v>43935</v>
      </c>
      <c r="D119" s="63" t="s">
        <v>174</v>
      </c>
      <c r="E119" s="45" t="s">
        <v>23</v>
      </c>
      <c r="F119" s="46" t="s">
        <v>17</v>
      </c>
      <c r="G119" s="43">
        <v>43937</v>
      </c>
      <c r="H119" s="47" t="s">
        <v>62</v>
      </c>
      <c r="I119" s="48"/>
      <c r="J119" s="48" t="s">
        <v>49</v>
      </c>
      <c r="K119" s="48" t="s">
        <v>63</v>
      </c>
      <c r="L119" s="49">
        <f>IF(Formato!$C119&lt;&gt;"",MONTH(C119),"")</f>
        <v>4</v>
      </c>
      <c r="M119" s="50">
        <f>IF(Formato!$G119&lt;&gt;"",MONTH(G119),"")</f>
        <v>4</v>
      </c>
    </row>
    <row r="120" spans="1:13" ht="26.25" customHeight="1">
      <c r="A120" s="41">
        <v>466620</v>
      </c>
      <c r="B120" s="42" t="s">
        <v>86</v>
      </c>
      <c r="C120" s="43">
        <v>43935</v>
      </c>
      <c r="D120" s="63" t="s">
        <v>172</v>
      </c>
      <c r="E120" s="45" t="s">
        <v>23</v>
      </c>
      <c r="F120" s="46" t="s">
        <v>17</v>
      </c>
      <c r="G120" s="43">
        <v>43937</v>
      </c>
      <c r="H120" s="47" t="s">
        <v>62</v>
      </c>
      <c r="I120" s="48"/>
      <c r="J120" s="48" t="s">
        <v>49</v>
      </c>
      <c r="K120" s="48" t="s">
        <v>63</v>
      </c>
      <c r="L120" s="49">
        <f>IF(Formato!$C120&lt;&gt;"",MONTH(C120),"")</f>
        <v>4</v>
      </c>
      <c r="M120" s="50">
        <f>IF(Formato!$G120&lt;&gt;"",MONTH(G120),"")</f>
        <v>4</v>
      </c>
    </row>
    <row r="121" spans="1:13" ht="21" customHeight="1">
      <c r="A121" s="41">
        <v>466720</v>
      </c>
      <c r="B121" s="42" t="s">
        <v>86</v>
      </c>
      <c r="C121" s="43">
        <v>43935</v>
      </c>
      <c r="D121" s="63" t="s">
        <v>173</v>
      </c>
      <c r="E121" s="45" t="s">
        <v>23</v>
      </c>
      <c r="F121" s="46" t="s">
        <v>17</v>
      </c>
      <c r="G121" s="43">
        <v>43937</v>
      </c>
      <c r="H121" s="47" t="s">
        <v>62</v>
      </c>
      <c r="I121" s="48"/>
      <c r="J121" s="48" t="s">
        <v>49</v>
      </c>
      <c r="K121" s="48" t="s">
        <v>63</v>
      </c>
      <c r="L121" s="49">
        <f>IF(Formato!$C121&lt;&gt;"",MONTH(C121),"")</f>
        <v>4</v>
      </c>
      <c r="M121" s="50">
        <f>IF(Formato!$G121&lt;&gt;"",MONTH(G121),"")</f>
        <v>4</v>
      </c>
    </row>
    <row r="122" spans="1:13" ht="26.25" customHeight="1">
      <c r="A122" s="41">
        <v>466820</v>
      </c>
      <c r="B122" s="42" t="s">
        <v>86</v>
      </c>
      <c r="C122" s="43">
        <v>43935</v>
      </c>
      <c r="D122" s="63" t="s">
        <v>174</v>
      </c>
      <c r="E122" s="45" t="s">
        <v>23</v>
      </c>
      <c r="F122" s="46" t="s">
        <v>17</v>
      </c>
      <c r="G122" s="43">
        <v>43937</v>
      </c>
      <c r="H122" s="47" t="s">
        <v>62</v>
      </c>
      <c r="I122" s="48"/>
      <c r="J122" s="48" t="s">
        <v>49</v>
      </c>
      <c r="K122" s="48" t="s">
        <v>63</v>
      </c>
      <c r="L122" s="49">
        <f>IF(Formato!$C122&lt;&gt;"",MONTH(C122),"")</f>
        <v>4</v>
      </c>
      <c r="M122" s="50">
        <f>IF(Formato!$G122&lt;&gt;"",MONTH(G122),"")</f>
        <v>4</v>
      </c>
    </row>
    <row r="123" spans="1:13" ht="24" customHeight="1">
      <c r="A123" s="41">
        <v>466920</v>
      </c>
      <c r="B123" s="42" t="s">
        <v>86</v>
      </c>
      <c r="C123" s="43">
        <v>43935</v>
      </c>
      <c r="D123" s="63" t="s">
        <v>174</v>
      </c>
      <c r="E123" s="45" t="s">
        <v>23</v>
      </c>
      <c r="F123" s="46" t="s">
        <v>17</v>
      </c>
      <c r="G123" s="43">
        <v>43937</v>
      </c>
      <c r="H123" s="47" t="s">
        <v>62</v>
      </c>
      <c r="I123" s="48"/>
      <c r="J123" s="48" t="s">
        <v>49</v>
      </c>
      <c r="K123" s="48" t="s">
        <v>63</v>
      </c>
      <c r="L123" s="49">
        <f>IF(Formato!$C123&lt;&gt;"",MONTH(C123),"")</f>
        <v>4</v>
      </c>
      <c r="M123" s="50">
        <f>IF(Formato!$G123&lt;&gt;"",MONTH(G123),"")</f>
        <v>4</v>
      </c>
    </row>
    <row r="124" spans="1:13" ht="23.25" customHeight="1">
      <c r="A124" s="41">
        <v>467120</v>
      </c>
      <c r="B124" s="42" t="s">
        <v>86</v>
      </c>
      <c r="C124" s="43">
        <v>43935</v>
      </c>
      <c r="D124" s="63" t="s">
        <v>172</v>
      </c>
      <c r="E124" s="45" t="s">
        <v>23</v>
      </c>
      <c r="F124" s="46" t="s">
        <v>17</v>
      </c>
      <c r="G124" s="43">
        <v>43937</v>
      </c>
      <c r="H124" s="47" t="s">
        <v>62</v>
      </c>
      <c r="I124" s="48"/>
      <c r="J124" s="48" t="s">
        <v>49</v>
      </c>
      <c r="K124" s="48" t="s">
        <v>63</v>
      </c>
      <c r="L124" s="49">
        <f>IF(Formato!$C124&lt;&gt;"",MONTH(C124),"")</f>
        <v>4</v>
      </c>
      <c r="M124" s="50">
        <f>IF(Formato!$G124&lt;&gt;"",MONTH(G124),"")</f>
        <v>4</v>
      </c>
    </row>
    <row r="125" spans="1:13" ht="21" customHeight="1">
      <c r="A125" s="41">
        <v>467220</v>
      </c>
      <c r="B125" s="42" t="s">
        <v>86</v>
      </c>
      <c r="C125" s="43">
        <v>43935</v>
      </c>
      <c r="D125" s="63" t="s">
        <v>173</v>
      </c>
      <c r="E125" s="45" t="s">
        <v>23</v>
      </c>
      <c r="F125" s="46" t="s">
        <v>17</v>
      </c>
      <c r="G125" s="43">
        <v>43937</v>
      </c>
      <c r="H125" s="47" t="s">
        <v>62</v>
      </c>
      <c r="I125" s="48"/>
      <c r="J125" s="48" t="s">
        <v>49</v>
      </c>
      <c r="K125" s="48" t="s">
        <v>63</v>
      </c>
      <c r="L125" s="49">
        <f>IF(Formato!$C125&lt;&gt;"",MONTH(C125),"")</f>
        <v>4</v>
      </c>
      <c r="M125" s="50">
        <f>IF(Formato!$G125&lt;&gt;"",MONTH(G125),"")</f>
        <v>4</v>
      </c>
    </row>
    <row r="126" spans="1:13" ht="24" customHeight="1">
      <c r="A126" s="41">
        <v>467320</v>
      </c>
      <c r="B126" s="42" t="s">
        <v>86</v>
      </c>
      <c r="C126" s="43">
        <v>43935</v>
      </c>
      <c r="D126" s="63" t="s">
        <v>174</v>
      </c>
      <c r="E126" s="45" t="s">
        <v>23</v>
      </c>
      <c r="F126" s="46" t="s">
        <v>17</v>
      </c>
      <c r="G126" s="43">
        <v>43937</v>
      </c>
      <c r="H126" s="47" t="s">
        <v>62</v>
      </c>
      <c r="I126" s="48"/>
      <c r="J126" s="48" t="s">
        <v>49</v>
      </c>
      <c r="K126" s="48" t="s">
        <v>63</v>
      </c>
      <c r="L126" s="49">
        <f>IF(Formato!$C126&lt;&gt;"",MONTH(C126),"")</f>
        <v>4</v>
      </c>
      <c r="M126" s="50">
        <f>IF(Formato!$G126&lt;&gt;"",MONTH(G126),"")</f>
        <v>4</v>
      </c>
    </row>
    <row r="127" spans="1:13" ht="27.75" customHeight="1">
      <c r="A127" s="41">
        <v>467420</v>
      </c>
      <c r="B127" s="42" t="s">
        <v>86</v>
      </c>
      <c r="C127" s="43">
        <v>43935</v>
      </c>
      <c r="D127" s="63" t="s">
        <v>173</v>
      </c>
      <c r="E127" s="45" t="s">
        <v>23</v>
      </c>
      <c r="F127" s="46" t="s">
        <v>17</v>
      </c>
      <c r="G127" s="43">
        <v>43937</v>
      </c>
      <c r="H127" s="47" t="s">
        <v>62</v>
      </c>
      <c r="I127" s="48"/>
      <c r="J127" s="48" t="s">
        <v>49</v>
      </c>
      <c r="K127" s="48" t="s">
        <v>63</v>
      </c>
      <c r="L127" s="49">
        <f>IF(Formato!$C127&lt;&gt;"",MONTH(C127),"")</f>
        <v>4</v>
      </c>
      <c r="M127" s="50">
        <f>IF(Formato!$G127&lt;&gt;"",MONTH(G127),"")</f>
        <v>4</v>
      </c>
    </row>
    <row r="128" spans="1:13" ht="26.25" customHeight="1">
      <c r="A128" s="41">
        <v>467520</v>
      </c>
      <c r="B128" s="42" t="s">
        <v>86</v>
      </c>
      <c r="C128" s="43">
        <v>43935</v>
      </c>
      <c r="D128" s="63" t="s">
        <v>173</v>
      </c>
      <c r="E128" s="45" t="s">
        <v>23</v>
      </c>
      <c r="F128" s="46" t="s">
        <v>17</v>
      </c>
      <c r="G128" s="43">
        <v>43937</v>
      </c>
      <c r="H128" s="47" t="s">
        <v>62</v>
      </c>
      <c r="I128" s="48"/>
      <c r="J128" s="48" t="s">
        <v>49</v>
      </c>
      <c r="K128" s="48" t="s">
        <v>63</v>
      </c>
      <c r="L128" s="49">
        <f>IF(Formato!$C128&lt;&gt;"",MONTH(C128),"")</f>
        <v>4</v>
      </c>
      <c r="M128" s="50">
        <f>IF(Formato!$G128&lt;&gt;"",MONTH(G128),"")</f>
        <v>4</v>
      </c>
    </row>
    <row r="129" spans="1:13" ht="30.75" customHeight="1">
      <c r="A129" s="41">
        <v>468120</v>
      </c>
      <c r="B129" s="42" t="s">
        <v>85</v>
      </c>
      <c r="C129" s="43">
        <v>43935</v>
      </c>
      <c r="D129" s="63" t="s">
        <v>176</v>
      </c>
      <c r="E129" s="45" t="s">
        <v>23</v>
      </c>
      <c r="F129" s="46" t="s">
        <v>66</v>
      </c>
      <c r="G129" s="43">
        <v>43965</v>
      </c>
      <c r="H129" s="47" t="s">
        <v>62</v>
      </c>
      <c r="I129" s="48"/>
      <c r="J129" s="48" t="s">
        <v>49</v>
      </c>
      <c r="K129" s="48" t="s">
        <v>63</v>
      </c>
      <c r="L129" s="49">
        <f>IF(Formato!$C129&lt;&gt;"",MONTH(C129),"")</f>
        <v>4</v>
      </c>
      <c r="M129" s="50">
        <f>IF(Formato!$G129&lt;&gt;"",MONTH(G129),"")</f>
        <v>5</v>
      </c>
    </row>
    <row r="130" spans="1:13" ht="22.5" customHeight="1">
      <c r="A130" s="41">
        <v>468620</v>
      </c>
      <c r="B130" s="42" t="s">
        <v>85</v>
      </c>
      <c r="C130" s="43">
        <v>43935</v>
      </c>
      <c r="D130" s="63" t="s">
        <v>177</v>
      </c>
      <c r="E130" s="45" t="s">
        <v>22</v>
      </c>
      <c r="F130" s="46"/>
      <c r="G130" s="43"/>
      <c r="H130" s="47"/>
      <c r="I130" s="48"/>
      <c r="J130" s="48"/>
      <c r="K130" s="48"/>
      <c r="L130" s="49">
        <f>IF(Formato!$C130&lt;&gt;"",MONTH(C130),"")</f>
        <v>4</v>
      </c>
      <c r="M130" s="50">
        <f>IF(Formato!$G130&lt;&gt;"",MONTH(G130),"")</f>
      </c>
    </row>
    <row r="131" spans="1:13" ht="25.5" customHeight="1">
      <c r="A131" s="41">
        <v>470320</v>
      </c>
      <c r="B131" s="42" t="s">
        <v>85</v>
      </c>
      <c r="C131" s="43">
        <v>43935</v>
      </c>
      <c r="D131" s="63" t="s">
        <v>178</v>
      </c>
      <c r="E131" s="45" t="s">
        <v>22</v>
      </c>
      <c r="F131" s="46"/>
      <c r="G131" s="43"/>
      <c r="H131" s="47"/>
      <c r="I131" s="48"/>
      <c r="J131" s="48"/>
      <c r="K131" s="48"/>
      <c r="L131" s="49">
        <f>IF(Formato!$C131&lt;&gt;"",MONTH(C131),"")</f>
        <v>4</v>
      </c>
      <c r="M131" s="50">
        <f>IF(Formato!$G131&lt;&gt;"",MONTH(G131),"")</f>
      </c>
    </row>
    <row r="132" spans="1:13" ht="23.25" customHeight="1">
      <c r="A132" s="41">
        <v>470620</v>
      </c>
      <c r="B132" s="42" t="s">
        <v>85</v>
      </c>
      <c r="C132" s="43">
        <v>43935</v>
      </c>
      <c r="D132" s="63" t="s">
        <v>179</v>
      </c>
      <c r="E132" s="45" t="s">
        <v>23</v>
      </c>
      <c r="F132" s="46" t="s">
        <v>66</v>
      </c>
      <c r="G132" s="43">
        <v>43941</v>
      </c>
      <c r="H132" s="47" t="s">
        <v>62</v>
      </c>
      <c r="I132" s="48"/>
      <c r="J132" s="48" t="s">
        <v>49</v>
      </c>
      <c r="K132" s="48" t="s">
        <v>63</v>
      </c>
      <c r="L132" s="49">
        <f>IF(Formato!$C132&lt;&gt;"",MONTH(C132),"")</f>
        <v>4</v>
      </c>
      <c r="M132" s="50">
        <f>IF(Formato!$G132&lt;&gt;"",MONTH(G132),"")</f>
        <v>4</v>
      </c>
    </row>
    <row r="133" spans="1:13" ht="25.5" customHeight="1">
      <c r="A133" s="41">
        <v>472220</v>
      </c>
      <c r="B133" s="42" t="s">
        <v>85</v>
      </c>
      <c r="C133" s="43">
        <v>43935</v>
      </c>
      <c r="D133" s="63" t="s">
        <v>180</v>
      </c>
      <c r="E133" s="45" t="s">
        <v>23</v>
      </c>
      <c r="F133" s="46" t="s">
        <v>66</v>
      </c>
      <c r="G133" s="43">
        <v>43969</v>
      </c>
      <c r="H133" s="47" t="s">
        <v>62</v>
      </c>
      <c r="I133" s="48"/>
      <c r="J133" s="48" t="s">
        <v>49</v>
      </c>
      <c r="K133" s="48" t="s">
        <v>63</v>
      </c>
      <c r="L133" s="49">
        <f>IF(Formato!$C133&lt;&gt;"",MONTH(C133),"")</f>
        <v>4</v>
      </c>
      <c r="M133" s="50">
        <f>IF(Formato!$G133&lt;&gt;"",MONTH(G133),"")</f>
        <v>5</v>
      </c>
    </row>
    <row r="134" spans="1:13" ht="18" customHeight="1">
      <c r="A134" s="41">
        <v>476920</v>
      </c>
      <c r="B134" s="42" t="s">
        <v>67</v>
      </c>
      <c r="C134" s="43">
        <v>43935</v>
      </c>
      <c r="D134" s="63" t="s">
        <v>181</v>
      </c>
      <c r="E134" s="45" t="s">
        <v>23</v>
      </c>
      <c r="F134" s="46" t="s">
        <v>66</v>
      </c>
      <c r="G134" s="43">
        <v>43965</v>
      </c>
      <c r="H134" s="47" t="s">
        <v>62</v>
      </c>
      <c r="I134" s="48"/>
      <c r="J134" s="48" t="s">
        <v>49</v>
      </c>
      <c r="K134" s="48" t="s">
        <v>63</v>
      </c>
      <c r="L134" s="49">
        <f>IF(Formato!$C134&lt;&gt;"",MONTH(C134),"")</f>
        <v>4</v>
      </c>
      <c r="M134" s="50">
        <f>IF(Formato!$G134&lt;&gt;"",MONTH(G134),"")</f>
        <v>5</v>
      </c>
    </row>
    <row r="135" spans="1:13" ht="33.75" customHeight="1">
      <c r="A135" s="41">
        <v>477120</v>
      </c>
      <c r="B135" s="42" t="s">
        <v>67</v>
      </c>
      <c r="C135" s="43">
        <v>43935</v>
      </c>
      <c r="D135" s="63" t="s">
        <v>182</v>
      </c>
      <c r="E135" s="45" t="s">
        <v>23</v>
      </c>
      <c r="F135" s="46" t="s">
        <v>66</v>
      </c>
      <c r="G135" s="43">
        <v>43965</v>
      </c>
      <c r="H135" s="47" t="s">
        <v>62</v>
      </c>
      <c r="I135" s="48"/>
      <c r="J135" s="48" t="s">
        <v>49</v>
      </c>
      <c r="K135" s="48" t="s">
        <v>63</v>
      </c>
      <c r="L135" s="49">
        <f>IF(Formato!$C135&lt;&gt;"",MONTH(C135),"")</f>
        <v>4</v>
      </c>
      <c r="M135" s="50">
        <f>IF(Formato!$G135&lt;&gt;"",MONTH(G135),"")</f>
        <v>5</v>
      </c>
    </row>
    <row r="136" spans="1:13" ht="24.75" customHeight="1">
      <c r="A136" s="41">
        <v>477220</v>
      </c>
      <c r="B136" s="42" t="s">
        <v>67</v>
      </c>
      <c r="C136" s="43">
        <v>43935</v>
      </c>
      <c r="D136" s="63" t="s">
        <v>183</v>
      </c>
      <c r="E136" s="45" t="s">
        <v>23</v>
      </c>
      <c r="F136" s="46" t="s">
        <v>66</v>
      </c>
      <c r="G136" s="43">
        <v>43965</v>
      </c>
      <c r="H136" s="47" t="s">
        <v>62</v>
      </c>
      <c r="I136" s="48"/>
      <c r="J136" s="48" t="s">
        <v>49</v>
      </c>
      <c r="K136" s="48" t="s">
        <v>63</v>
      </c>
      <c r="L136" s="49">
        <f>IF(Formato!$C136&lt;&gt;"",MONTH(C136),"")</f>
        <v>4</v>
      </c>
      <c r="M136" s="50">
        <f>IF(Formato!$G136&lt;&gt;"",MONTH(G136),"")</f>
        <v>5</v>
      </c>
    </row>
    <row r="137" spans="1:13" ht="20.25" customHeight="1">
      <c r="A137" s="41">
        <v>482320</v>
      </c>
      <c r="B137" s="42" t="s">
        <v>86</v>
      </c>
      <c r="C137" s="43">
        <v>43935</v>
      </c>
      <c r="D137" s="63" t="s">
        <v>184</v>
      </c>
      <c r="E137" s="45" t="s">
        <v>23</v>
      </c>
      <c r="F137" s="46" t="s">
        <v>66</v>
      </c>
      <c r="G137" s="43">
        <v>43937</v>
      </c>
      <c r="H137" s="47" t="s">
        <v>62</v>
      </c>
      <c r="I137" s="48"/>
      <c r="J137" s="48" t="s">
        <v>49</v>
      </c>
      <c r="K137" s="48" t="s">
        <v>63</v>
      </c>
      <c r="L137" s="49">
        <f>IF(Formato!$C137&lt;&gt;"",MONTH(C137),"")</f>
        <v>4</v>
      </c>
      <c r="M137" s="50">
        <f>IF(Formato!$G137&lt;&gt;"",MONTH(G137),"")</f>
        <v>4</v>
      </c>
    </row>
    <row r="138" spans="1:13" ht="25.5" customHeight="1">
      <c r="A138" s="41">
        <v>482520</v>
      </c>
      <c r="B138" s="42" t="s">
        <v>86</v>
      </c>
      <c r="C138" s="43">
        <v>43935</v>
      </c>
      <c r="D138" s="63" t="s">
        <v>184</v>
      </c>
      <c r="E138" s="45" t="s">
        <v>23</v>
      </c>
      <c r="F138" s="46" t="s">
        <v>66</v>
      </c>
      <c r="G138" s="43">
        <v>43937</v>
      </c>
      <c r="H138" s="47" t="s">
        <v>68</v>
      </c>
      <c r="I138" s="48"/>
      <c r="J138" s="48" t="s">
        <v>49</v>
      </c>
      <c r="K138" s="48" t="s">
        <v>63</v>
      </c>
      <c r="L138" s="49">
        <f>IF(Formato!$C138&lt;&gt;"",MONTH(C138),"")</f>
        <v>4</v>
      </c>
      <c r="M138" s="50">
        <f>IF(Formato!$G138&lt;&gt;"",MONTH(G138),"")</f>
        <v>4</v>
      </c>
    </row>
    <row r="139" spans="1:13" ht="27.75" customHeight="1">
      <c r="A139" s="41">
        <v>482720</v>
      </c>
      <c r="B139" s="42" t="s">
        <v>86</v>
      </c>
      <c r="C139" s="43">
        <v>43935</v>
      </c>
      <c r="D139" s="63" t="s">
        <v>185</v>
      </c>
      <c r="E139" s="45" t="s">
        <v>23</v>
      </c>
      <c r="F139" s="46" t="s">
        <v>66</v>
      </c>
      <c r="G139" s="43">
        <v>43937</v>
      </c>
      <c r="H139" s="47" t="s">
        <v>62</v>
      </c>
      <c r="I139" s="48"/>
      <c r="J139" s="48" t="s">
        <v>49</v>
      </c>
      <c r="K139" s="48" t="s">
        <v>63</v>
      </c>
      <c r="L139" s="49">
        <f>IF(Formato!$C139&lt;&gt;"",MONTH(C139),"")</f>
        <v>4</v>
      </c>
      <c r="M139" s="50">
        <f>IF(Formato!$G139&lt;&gt;"",MONTH(G139),"")</f>
        <v>4</v>
      </c>
    </row>
    <row r="140" spans="1:13" ht="25.5" customHeight="1">
      <c r="A140" s="41">
        <v>482920</v>
      </c>
      <c r="B140" s="42" t="s">
        <v>86</v>
      </c>
      <c r="C140" s="43">
        <v>43935</v>
      </c>
      <c r="D140" s="63" t="s">
        <v>186</v>
      </c>
      <c r="E140" s="45" t="s">
        <v>23</v>
      </c>
      <c r="F140" s="46" t="s">
        <v>66</v>
      </c>
      <c r="G140" s="43">
        <v>43969</v>
      </c>
      <c r="H140" s="47" t="s">
        <v>62</v>
      </c>
      <c r="I140" s="48"/>
      <c r="J140" s="48" t="s">
        <v>49</v>
      </c>
      <c r="K140" s="48" t="s">
        <v>63</v>
      </c>
      <c r="L140" s="49">
        <f>IF(Formato!$C140&lt;&gt;"",MONTH(C140),"")</f>
        <v>4</v>
      </c>
      <c r="M140" s="50">
        <f>IF(Formato!$G140&lt;&gt;"",MONTH(G140),"")</f>
        <v>5</v>
      </c>
    </row>
    <row r="141" spans="1:13" ht="23.25" customHeight="1">
      <c r="A141" s="41">
        <v>483020</v>
      </c>
      <c r="B141" s="42" t="s">
        <v>86</v>
      </c>
      <c r="C141" s="43">
        <v>43935</v>
      </c>
      <c r="D141" s="63" t="s">
        <v>187</v>
      </c>
      <c r="E141" s="45" t="s">
        <v>23</v>
      </c>
      <c r="F141" s="46" t="s">
        <v>66</v>
      </c>
      <c r="G141" s="43">
        <v>43937</v>
      </c>
      <c r="H141" s="47" t="s">
        <v>62</v>
      </c>
      <c r="I141" s="48"/>
      <c r="J141" s="48" t="s">
        <v>49</v>
      </c>
      <c r="K141" s="48" t="s">
        <v>63</v>
      </c>
      <c r="L141" s="49">
        <f>IF(Formato!$C141&lt;&gt;"",MONTH(C141),"")</f>
        <v>4</v>
      </c>
      <c r="M141" s="50">
        <f>IF(Formato!$G141&lt;&gt;"",MONTH(G141),"")</f>
        <v>4</v>
      </c>
    </row>
    <row r="142" spans="1:13" ht="24" customHeight="1">
      <c r="A142" s="41">
        <v>483220</v>
      </c>
      <c r="B142" s="42" t="s">
        <v>86</v>
      </c>
      <c r="C142" s="43">
        <v>43935</v>
      </c>
      <c r="D142" s="63" t="s">
        <v>188</v>
      </c>
      <c r="E142" s="45" t="s">
        <v>23</v>
      </c>
      <c r="F142" s="46" t="s">
        <v>66</v>
      </c>
      <c r="G142" s="43">
        <v>43937</v>
      </c>
      <c r="H142" s="47" t="s">
        <v>62</v>
      </c>
      <c r="I142" s="48"/>
      <c r="J142" s="48" t="s">
        <v>49</v>
      </c>
      <c r="K142" s="48" t="s">
        <v>63</v>
      </c>
      <c r="L142" s="49">
        <f>IF(Formato!$C142&lt;&gt;"",MONTH(C142),"")</f>
        <v>4</v>
      </c>
      <c r="M142" s="50">
        <f>IF(Formato!$G142&lt;&gt;"",MONTH(G142),"")</f>
        <v>4</v>
      </c>
    </row>
    <row r="143" spans="1:13" ht="23.25" customHeight="1">
      <c r="A143" s="41">
        <v>483320</v>
      </c>
      <c r="B143" s="42" t="s">
        <v>86</v>
      </c>
      <c r="C143" s="43">
        <v>43935</v>
      </c>
      <c r="D143" s="63" t="s">
        <v>189</v>
      </c>
      <c r="E143" s="45" t="s">
        <v>23</v>
      </c>
      <c r="F143" s="46" t="s">
        <v>66</v>
      </c>
      <c r="G143" s="43">
        <v>43937</v>
      </c>
      <c r="H143" s="47" t="s">
        <v>62</v>
      </c>
      <c r="I143" s="48"/>
      <c r="J143" s="48" t="s">
        <v>49</v>
      </c>
      <c r="K143" s="48" t="s">
        <v>63</v>
      </c>
      <c r="L143" s="49">
        <f>IF(Formato!$C143&lt;&gt;"",MONTH(C143),"")</f>
        <v>4</v>
      </c>
      <c r="M143" s="50">
        <f>IF(Formato!$G143&lt;&gt;"",MONTH(G143),"")</f>
        <v>4</v>
      </c>
    </row>
    <row r="144" spans="1:13" ht="24.75" customHeight="1">
      <c r="A144" s="41">
        <v>483520</v>
      </c>
      <c r="B144" s="42" t="s">
        <v>86</v>
      </c>
      <c r="C144" s="43">
        <v>43935</v>
      </c>
      <c r="D144" s="63" t="s">
        <v>190</v>
      </c>
      <c r="E144" s="45" t="s">
        <v>23</v>
      </c>
      <c r="F144" s="46" t="s">
        <v>69</v>
      </c>
      <c r="G144" s="43">
        <v>43937</v>
      </c>
      <c r="H144" s="47" t="s">
        <v>62</v>
      </c>
      <c r="I144" s="48"/>
      <c r="J144" s="48" t="s">
        <v>49</v>
      </c>
      <c r="K144" s="48" t="s">
        <v>63</v>
      </c>
      <c r="L144" s="49">
        <f>IF(Formato!$C144&lt;&gt;"",MONTH(C144),"")</f>
        <v>4</v>
      </c>
      <c r="M144" s="50">
        <f>IF(Formato!$G144&lt;&gt;"",MONTH(G144),"")</f>
        <v>4</v>
      </c>
    </row>
    <row r="145" spans="1:13" ht="27.75" customHeight="1">
      <c r="A145" s="41">
        <v>483620</v>
      </c>
      <c r="B145" s="42" t="s">
        <v>86</v>
      </c>
      <c r="C145" s="43">
        <v>43935</v>
      </c>
      <c r="D145" s="63" t="s">
        <v>191</v>
      </c>
      <c r="E145" s="45" t="s">
        <v>23</v>
      </c>
      <c r="F145" s="46" t="s">
        <v>69</v>
      </c>
      <c r="G145" s="43">
        <v>43937</v>
      </c>
      <c r="H145" s="47" t="s">
        <v>62</v>
      </c>
      <c r="I145" s="48"/>
      <c r="J145" s="48" t="s">
        <v>49</v>
      </c>
      <c r="K145" s="48" t="s">
        <v>63</v>
      </c>
      <c r="L145" s="49">
        <f>IF(Formato!$C145&lt;&gt;"",MONTH(C145),"")</f>
        <v>4</v>
      </c>
      <c r="M145" s="50">
        <f>IF(Formato!$G145&lt;&gt;"",MONTH(G145),"")</f>
        <v>4</v>
      </c>
    </row>
    <row r="146" spans="1:13" ht="25.5" customHeight="1">
      <c r="A146" s="41">
        <v>483820</v>
      </c>
      <c r="B146" s="42" t="s">
        <v>86</v>
      </c>
      <c r="C146" s="43">
        <v>43935</v>
      </c>
      <c r="D146" s="63" t="s">
        <v>185</v>
      </c>
      <c r="E146" s="45" t="s">
        <v>23</v>
      </c>
      <c r="F146" s="46" t="s">
        <v>69</v>
      </c>
      <c r="G146" s="43">
        <v>43937</v>
      </c>
      <c r="H146" s="47" t="s">
        <v>62</v>
      </c>
      <c r="I146" s="48"/>
      <c r="J146" s="48" t="s">
        <v>49</v>
      </c>
      <c r="K146" s="48" t="s">
        <v>63</v>
      </c>
      <c r="L146" s="49">
        <f>IF(Formato!$C146&lt;&gt;"",MONTH(C146),"")</f>
        <v>4</v>
      </c>
      <c r="M146" s="50">
        <f>IF(Formato!$G146&lt;&gt;"",MONTH(G146),"")</f>
        <v>4</v>
      </c>
    </row>
    <row r="147" spans="1:13" ht="25.5" customHeight="1">
      <c r="A147" s="41">
        <v>484020</v>
      </c>
      <c r="B147" s="42" t="s">
        <v>86</v>
      </c>
      <c r="C147" s="43">
        <v>43935</v>
      </c>
      <c r="D147" s="63" t="s">
        <v>192</v>
      </c>
      <c r="E147" s="45" t="s">
        <v>23</v>
      </c>
      <c r="F147" s="46" t="s">
        <v>69</v>
      </c>
      <c r="G147" s="43">
        <v>43969</v>
      </c>
      <c r="H147" s="47" t="s">
        <v>62</v>
      </c>
      <c r="I147" s="48"/>
      <c r="J147" s="48" t="s">
        <v>49</v>
      </c>
      <c r="K147" s="48" t="s">
        <v>63</v>
      </c>
      <c r="L147" s="49">
        <f>IF(Formato!$C147&lt;&gt;"",MONTH(C147),"")</f>
        <v>4</v>
      </c>
      <c r="M147" s="50">
        <f>IF(Formato!$G147&lt;&gt;"",MONTH(G147),"")</f>
        <v>5</v>
      </c>
    </row>
    <row r="148" spans="1:13" ht="24" customHeight="1">
      <c r="A148" s="41">
        <v>484120</v>
      </c>
      <c r="B148" s="42" t="s">
        <v>86</v>
      </c>
      <c r="C148" s="43">
        <v>43935</v>
      </c>
      <c r="D148" s="63" t="s">
        <v>193</v>
      </c>
      <c r="E148" s="45" t="s">
        <v>23</v>
      </c>
      <c r="F148" s="46" t="s">
        <v>69</v>
      </c>
      <c r="G148" s="43">
        <v>43937</v>
      </c>
      <c r="H148" s="47" t="s">
        <v>62</v>
      </c>
      <c r="I148" s="48"/>
      <c r="J148" s="48" t="s">
        <v>49</v>
      </c>
      <c r="K148" s="48" t="s">
        <v>63</v>
      </c>
      <c r="L148" s="49">
        <f>IF(Formato!$C148&lt;&gt;"",MONTH(C148),"")</f>
        <v>4</v>
      </c>
      <c r="M148" s="50">
        <f>IF(Formato!$G148&lt;&gt;"",MONTH(G148),"")</f>
        <v>4</v>
      </c>
    </row>
    <row r="149" spans="1:13" ht="27.75" customHeight="1">
      <c r="A149" s="41">
        <v>484220</v>
      </c>
      <c r="B149" s="42" t="s">
        <v>86</v>
      </c>
      <c r="C149" s="43">
        <v>43935</v>
      </c>
      <c r="D149" s="63" t="s">
        <v>188</v>
      </c>
      <c r="E149" s="45" t="s">
        <v>23</v>
      </c>
      <c r="F149" s="46" t="s">
        <v>69</v>
      </c>
      <c r="G149" s="43">
        <v>43969</v>
      </c>
      <c r="H149" s="47" t="s">
        <v>62</v>
      </c>
      <c r="I149" s="48"/>
      <c r="J149" s="48" t="s">
        <v>49</v>
      </c>
      <c r="K149" s="48" t="s">
        <v>63</v>
      </c>
      <c r="L149" s="49">
        <f>IF(Formato!$C149&lt;&gt;"",MONTH(C149),"")</f>
        <v>4</v>
      </c>
      <c r="M149" s="50">
        <f>IF(Formato!$G149&lt;&gt;"",MONTH(G149),"")</f>
        <v>5</v>
      </c>
    </row>
    <row r="150" spans="1:13" ht="27.75" customHeight="1">
      <c r="A150" s="41">
        <v>484420</v>
      </c>
      <c r="B150" s="42" t="s">
        <v>86</v>
      </c>
      <c r="C150" s="43">
        <v>43935</v>
      </c>
      <c r="D150" s="63" t="s">
        <v>194</v>
      </c>
      <c r="E150" s="45" t="s">
        <v>23</v>
      </c>
      <c r="F150" s="46" t="s">
        <v>69</v>
      </c>
      <c r="G150" s="43">
        <v>43937</v>
      </c>
      <c r="H150" s="47" t="s">
        <v>62</v>
      </c>
      <c r="I150" s="48"/>
      <c r="J150" s="48" t="s">
        <v>49</v>
      </c>
      <c r="K150" s="48" t="s">
        <v>63</v>
      </c>
      <c r="L150" s="49">
        <f>IF(Formato!$C150&lt;&gt;"",MONTH(C150),"")</f>
        <v>4</v>
      </c>
      <c r="M150" s="50">
        <f>IF(Formato!$G150&lt;&gt;"",MONTH(G150),"")</f>
        <v>4</v>
      </c>
    </row>
    <row r="151" spans="1:13" ht="28.5" customHeight="1">
      <c r="A151" s="41">
        <v>484520</v>
      </c>
      <c r="B151" s="42" t="s">
        <v>86</v>
      </c>
      <c r="C151" s="43">
        <v>43935</v>
      </c>
      <c r="D151" s="63" t="s">
        <v>195</v>
      </c>
      <c r="E151" s="45" t="s">
        <v>23</v>
      </c>
      <c r="F151" s="46" t="s">
        <v>69</v>
      </c>
      <c r="G151" s="43">
        <v>43938</v>
      </c>
      <c r="H151" s="47" t="s">
        <v>62</v>
      </c>
      <c r="I151" s="48"/>
      <c r="J151" s="48" t="s">
        <v>49</v>
      </c>
      <c r="K151" s="48" t="s">
        <v>63</v>
      </c>
      <c r="L151" s="49">
        <f>IF(Formato!$C151&lt;&gt;"",MONTH(C151),"")</f>
        <v>4</v>
      </c>
      <c r="M151" s="50">
        <f>IF(Formato!$G151&lt;&gt;"",MONTH(G151),"")</f>
        <v>4</v>
      </c>
    </row>
    <row r="152" spans="1:13" ht="27" customHeight="1">
      <c r="A152" s="41">
        <v>484720</v>
      </c>
      <c r="B152" s="42" t="s">
        <v>86</v>
      </c>
      <c r="C152" s="43">
        <v>43935</v>
      </c>
      <c r="D152" s="63" t="s">
        <v>191</v>
      </c>
      <c r="E152" s="45" t="s">
        <v>23</v>
      </c>
      <c r="F152" s="46" t="s">
        <v>66</v>
      </c>
      <c r="G152" s="43">
        <v>43938</v>
      </c>
      <c r="H152" s="47" t="s">
        <v>62</v>
      </c>
      <c r="I152" s="48"/>
      <c r="J152" s="48" t="s">
        <v>49</v>
      </c>
      <c r="K152" s="48" t="s">
        <v>63</v>
      </c>
      <c r="L152" s="49">
        <f>IF(Formato!$C152&lt;&gt;"",MONTH(C152),"")</f>
        <v>4</v>
      </c>
      <c r="M152" s="50">
        <f>IF(Formato!$G152&lt;&gt;"",MONTH(G152),"")</f>
        <v>4</v>
      </c>
    </row>
    <row r="153" spans="1:13" ht="27" customHeight="1">
      <c r="A153" s="41">
        <v>484820</v>
      </c>
      <c r="B153" s="42" t="s">
        <v>86</v>
      </c>
      <c r="C153" s="43">
        <v>43935</v>
      </c>
      <c r="D153" s="63" t="s">
        <v>196</v>
      </c>
      <c r="E153" s="45" t="s">
        <v>23</v>
      </c>
      <c r="F153" s="46" t="s">
        <v>66</v>
      </c>
      <c r="G153" s="43">
        <v>43938</v>
      </c>
      <c r="H153" s="47" t="s">
        <v>62</v>
      </c>
      <c r="I153" s="48"/>
      <c r="J153" s="48" t="s">
        <v>49</v>
      </c>
      <c r="K153" s="48" t="s">
        <v>63</v>
      </c>
      <c r="L153" s="49">
        <f>IF(Formato!$C153&lt;&gt;"",MONTH(C153),"")</f>
        <v>4</v>
      </c>
      <c r="M153" s="50">
        <f>IF(Formato!$G153&lt;&gt;"",MONTH(G153),"")</f>
        <v>4</v>
      </c>
    </row>
    <row r="154" spans="1:13" ht="24" customHeight="1">
      <c r="A154" s="41">
        <v>484920</v>
      </c>
      <c r="B154" s="42" t="s">
        <v>86</v>
      </c>
      <c r="C154" s="43">
        <v>43935</v>
      </c>
      <c r="D154" s="63" t="s">
        <v>197</v>
      </c>
      <c r="E154" s="45" t="s">
        <v>23</v>
      </c>
      <c r="F154" s="46" t="s">
        <v>66</v>
      </c>
      <c r="G154" s="43">
        <v>43938</v>
      </c>
      <c r="H154" s="47" t="s">
        <v>62</v>
      </c>
      <c r="I154" s="48"/>
      <c r="J154" s="48" t="s">
        <v>49</v>
      </c>
      <c r="K154" s="48" t="s">
        <v>63</v>
      </c>
      <c r="L154" s="49">
        <f>IF(Formato!$C154&lt;&gt;"",MONTH(C154),"")</f>
        <v>4</v>
      </c>
      <c r="M154" s="50">
        <f>IF(Formato!$G154&lt;&gt;"",MONTH(G154),"")</f>
        <v>4</v>
      </c>
    </row>
    <row r="155" spans="1:13" ht="26.25" customHeight="1">
      <c r="A155" s="41">
        <v>485020</v>
      </c>
      <c r="B155" s="42" t="s">
        <v>86</v>
      </c>
      <c r="C155" s="43">
        <v>43935</v>
      </c>
      <c r="D155" s="63" t="s">
        <v>198</v>
      </c>
      <c r="E155" s="45" t="s">
        <v>23</v>
      </c>
      <c r="F155" s="46" t="s">
        <v>66</v>
      </c>
      <c r="G155" s="43">
        <v>43969</v>
      </c>
      <c r="H155" s="47" t="s">
        <v>62</v>
      </c>
      <c r="I155" s="48"/>
      <c r="J155" s="48" t="s">
        <v>49</v>
      </c>
      <c r="K155" s="48" t="s">
        <v>63</v>
      </c>
      <c r="L155" s="49">
        <f>IF(Formato!$C155&lt;&gt;"",MONTH(C155),"")</f>
        <v>4</v>
      </c>
      <c r="M155" s="50">
        <f>IF(Formato!$G155&lt;&gt;"",MONTH(G155),"")</f>
        <v>5</v>
      </c>
    </row>
    <row r="156" spans="1:13" ht="26.25" customHeight="1">
      <c r="A156" s="41">
        <v>485120</v>
      </c>
      <c r="B156" s="42" t="s">
        <v>86</v>
      </c>
      <c r="C156" s="43">
        <v>43935</v>
      </c>
      <c r="D156" s="63" t="s">
        <v>199</v>
      </c>
      <c r="E156" s="45" t="s">
        <v>23</v>
      </c>
      <c r="F156" s="46" t="s">
        <v>66</v>
      </c>
      <c r="G156" s="43">
        <v>43938</v>
      </c>
      <c r="H156" s="47" t="s">
        <v>62</v>
      </c>
      <c r="I156" s="48"/>
      <c r="J156" s="48" t="s">
        <v>49</v>
      </c>
      <c r="K156" s="48" t="s">
        <v>63</v>
      </c>
      <c r="L156" s="49">
        <f>IF(Formato!$C156&lt;&gt;"",MONTH(C156),"")</f>
        <v>4</v>
      </c>
      <c r="M156" s="50">
        <f>IF(Formato!$G156&lt;&gt;"",MONTH(G156),"")</f>
        <v>4</v>
      </c>
    </row>
    <row r="157" spans="1:13" ht="24.75" customHeight="1">
      <c r="A157" s="41">
        <v>485220</v>
      </c>
      <c r="B157" s="42" t="s">
        <v>86</v>
      </c>
      <c r="C157" s="43">
        <v>43935</v>
      </c>
      <c r="D157" s="63" t="s">
        <v>200</v>
      </c>
      <c r="E157" s="45" t="s">
        <v>23</v>
      </c>
      <c r="F157" s="46" t="s">
        <v>66</v>
      </c>
      <c r="G157" s="43">
        <v>43938</v>
      </c>
      <c r="H157" s="47" t="s">
        <v>62</v>
      </c>
      <c r="I157" s="48"/>
      <c r="J157" s="48" t="s">
        <v>49</v>
      </c>
      <c r="K157" s="48" t="s">
        <v>63</v>
      </c>
      <c r="L157" s="49">
        <f>IF(Formato!$C157&lt;&gt;"",MONTH(C157),"")</f>
        <v>4</v>
      </c>
      <c r="M157" s="50">
        <f>IF(Formato!$G157&lt;&gt;"",MONTH(G157),"")</f>
        <v>4</v>
      </c>
    </row>
    <row r="158" spans="1:13" ht="24.75" customHeight="1">
      <c r="A158" s="41">
        <v>485420</v>
      </c>
      <c r="B158" s="42" t="s">
        <v>86</v>
      </c>
      <c r="C158" s="43">
        <v>43935</v>
      </c>
      <c r="D158" s="63" t="s">
        <v>201</v>
      </c>
      <c r="E158" s="45" t="s">
        <v>23</v>
      </c>
      <c r="F158" s="46" t="s">
        <v>66</v>
      </c>
      <c r="G158" s="43">
        <v>43938</v>
      </c>
      <c r="H158" s="47" t="s">
        <v>62</v>
      </c>
      <c r="I158" s="48"/>
      <c r="J158" s="48" t="s">
        <v>49</v>
      </c>
      <c r="K158" s="48" t="s">
        <v>63</v>
      </c>
      <c r="L158" s="49">
        <f>IF(Formato!$C158&lt;&gt;"",MONTH(C158),"")</f>
        <v>4</v>
      </c>
      <c r="M158" s="50">
        <f>IF(Formato!$G158&lt;&gt;"",MONTH(G158),"")</f>
        <v>4</v>
      </c>
    </row>
    <row r="159" spans="1:13" ht="27.75" customHeight="1">
      <c r="A159" s="41">
        <v>485520</v>
      </c>
      <c r="B159" s="42" t="s">
        <v>86</v>
      </c>
      <c r="C159" s="43">
        <v>43935</v>
      </c>
      <c r="D159" s="63" t="s">
        <v>202</v>
      </c>
      <c r="E159" s="45" t="s">
        <v>23</v>
      </c>
      <c r="F159" s="46" t="s">
        <v>66</v>
      </c>
      <c r="G159" s="43">
        <v>43938</v>
      </c>
      <c r="H159" s="47" t="s">
        <v>62</v>
      </c>
      <c r="I159" s="48"/>
      <c r="J159" s="48" t="s">
        <v>49</v>
      </c>
      <c r="K159" s="48" t="s">
        <v>63</v>
      </c>
      <c r="L159" s="49">
        <f>IF(Formato!$C159&lt;&gt;"",MONTH(C159),"")</f>
        <v>4</v>
      </c>
      <c r="M159" s="50">
        <f>IF(Formato!$G159&lt;&gt;"",MONTH(G159),"")</f>
        <v>4</v>
      </c>
    </row>
    <row r="160" spans="1:13" ht="28.5" customHeight="1">
      <c r="A160" s="41">
        <v>485720</v>
      </c>
      <c r="B160" s="42" t="s">
        <v>86</v>
      </c>
      <c r="C160" s="43">
        <v>43935</v>
      </c>
      <c r="D160" s="63" t="s">
        <v>203</v>
      </c>
      <c r="E160" s="45" t="s">
        <v>23</v>
      </c>
      <c r="F160" s="46" t="s">
        <v>66</v>
      </c>
      <c r="G160" s="43">
        <v>43938</v>
      </c>
      <c r="H160" s="47" t="s">
        <v>62</v>
      </c>
      <c r="I160" s="48"/>
      <c r="J160" s="48" t="s">
        <v>49</v>
      </c>
      <c r="K160" s="48" t="s">
        <v>63</v>
      </c>
      <c r="L160" s="49">
        <f>IF(Formato!$C160&lt;&gt;"",MONTH(C160),"")</f>
        <v>4</v>
      </c>
      <c r="M160" s="50">
        <f>IF(Formato!$G160&lt;&gt;"",MONTH(G160),"")</f>
        <v>4</v>
      </c>
    </row>
    <row r="161" spans="1:13" ht="25.5" customHeight="1">
      <c r="A161" s="41">
        <v>485820</v>
      </c>
      <c r="B161" s="42" t="s">
        <v>86</v>
      </c>
      <c r="C161" s="43">
        <v>43935</v>
      </c>
      <c r="D161" s="63" t="s">
        <v>204</v>
      </c>
      <c r="E161" s="45" t="s">
        <v>23</v>
      </c>
      <c r="F161" s="46" t="s">
        <v>66</v>
      </c>
      <c r="G161" s="43">
        <v>43938</v>
      </c>
      <c r="H161" s="47" t="s">
        <v>62</v>
      </c>
      <c r="I161" s="48"/>
      <c r="J161" s="48" t="s">
        <v>49</v>
      </c>
      <c r="K161" s="48" t="s">
        <v>63</v>
      </c>
      <c r="L161" s="49">
        <f>IF(Formato!$C161&lt;&gt;"",MONTH(C161),"")</f>
        <v>4</v>
      </c>
      <c r="M161" s="50">
        <f>IF(Formato!$G161&lt;&gt;"",MONTH(G161),"")</f>
        <v>4</v>
      </c>
    </row>
    <row r="162" spans="1:13" ht="27.75" customHeight="1">
      <c r="A162" s="41">
        <v>485920</v>
      </c>
      <c r="B162" s="42" t="s">
        <v>86</v>
      </c>
      <c r="C162" s="43">
        <v>43935</v>
      </c>
      <c r="D162" s="63" t="s">
        <v>205</v>
      </c>
      <c r="E162" s="45" t="s">
        <v>23</v>
      </c>
      <c r="F162" s="46" t="s">
        <v>66</v>
      </c>
      <c r="G162" s="43">
        <v>43969</v>
      </c>
      <c r="H162" s="47" t="s">
        <v>62</v>
      </c>
      <c r="I162" s="48"/>
      <c r="J162" s="48" t="s">
        <v>49</v>
      </c>
      <c r="K162" s="48" t="s">
        <v>63</v>
      </c>
      <c r="L162" s="49">
        <f>IF(Formato!$C162&lt;&gt;"",MONTH(C162),"")</f>
        <v>4</v>
      </c>
      <c r="M162" s="50">
        <f>IF(Formato!$G162&lt;&gt;"",MONTH(G162),"")</f>
        <v>5</v>
      </c>
    </row>
    <row r="163" spans="1:13" ht="29.25" customHeight="1">
      <c r="A163" s="41">
        <v>486020</v>
      </c>
      <c r="B163" s="42" t="s">
        <v>86</v>
      </c>
      <c r="C163" s="43">
        <v>43935</v>
      </c>
      <c r="D163" s="63" t="s">
        <v>199</v>
      </c>
      <c r="E163" s="45" t="s">
        <v>23</v>
      </c>
      <c r="F163" s="46" t="s">
        <v>66</v>
      </c>
      <c r="G163" s="43">
        <v>43938</v>
      </c>
      <c r="H163" s="47" t="s">
        <v>62</v>
      </c>
      <c r="I163" s="48"/>
      <c r="J163" s="48" t="s">
        <v>49</v>
      </c>
      <c r="K163" s="48" t="s">
        <v>63</v>
      </c>
      <c r="L163" s="49">
        <f>IF(Formato!$C163&lt;&gt;"",MONTH(C163),"")</f>
        <v>4</v>
      </c>
      <c r="M163" s="50">
        <f>IF(Formato!$G163&lt;&gt;"",MONTH(G163),"")</f>
        <v>4</v>
      </c>
    </row>
    <row r="164" spans="1:13" ht="20.25" customHeight="1">
      <c r="A164" s="41">
        <v>486120</v>
      </c>
      <c r="B164" s="42" t="s">
        <v>86</v>
      </c>
      <c r="C164" s="43">
        <v>43935</v>
      </c>
      <c r="D164" s="63" t="s">
        <v>206</v>
      </c>
      <c r="E164" s="45" t="s">
        <v>23</v>
      </c>
      <c r="F164" s="46" t="s">
        <v>66</v>
      </c>
      <c r="G164" s="43">
        <v>43938</v>
      </c>
      <c r="H164" s="47" t="s">
        <v>62</v>
      </c>
      <c r="I164" s="48"/>
      <c r="J164" s="48" t="s">
        <v>49</v>
      </c>
      <c r="K164" s="48" t="s">
        <v>63</v>
      </c>
      <c r="L164" s="49">
        <f>IF(Formato!$C164&lt;&gt;"",MONTH(C164),"")</f>
        <v>4</v>
      </c>
      <c r="M164" s="50">
        <f>IF(Formato!$G164&lt;&gt;"",MONTH(G164),"")</f>
        <v>4</v>
      </c>
    </row>
    <row r="165" spans="1:13" ht="24.75" customHeight="1">
      <c r="A165" s="41">
        <v>486220</v>
      </c>
      <c r="B165" s="42" t="s">
        <v>86</v>
      </c>
      <c r="C165" s="43">
        <v>43935</v>
      </c>
      <c r="D165" s="63" t="s">
        <v>207</v>
      </c>
      <c r="E165" s="45" t="s">
        <v>23</v>
      </c>
      <c r="F165" s="46" t="s">
        <v>66</v>
      </c>
      <c r="G165" s="43">
        <v>43938</v>
      </c>
      <c r="H165" s="47" t="s">
        <v>62</v>
      </c>
      <c r="I165" s="48"/>
      <c r="J165" s="48" t="s">
        <v>49</v>
      </c>
      <c r="K165" s="48" t="s">
        <v>63</v>
      </c>
      <c r="L165" s="49">
        <f>IF(Formato!$C165&lt;&gt;"",MONTH(C165),"")</f>
        <v>4</v>
      </c>
      <c r="M165" s="50">
        <f>IF(Formato!$G165&lt;&gt;"",MONTH(G165),"")</f>
        <v>4</v>
      </c>
    </row>
    <row r="166" spans="1:13" ht="24.75" customHeight="1">
      <c r="A166" s="41">
        <v>486320</v>
      </c>
      <c r="B166" s="42" t="s">
        <v>86</v>
      </c>
      <c r="C166" s="43">
        <v>43935</v>
      </c>
      <c r="D166" s="63" t="s">
        <v>202</v>
      </c>
      <c r="E166" s="45" t="s">
        <v>23</v>
      </c>
      <c r="F166" s="46" t="s">
        <v>66</v>
      </c>
      <c r="G166" s="43">
        <v>43938</v>
      </c>
      <c r="H166" s="47" t="s">
        <v>62</v>
      </c>
      <c r="I166" s="48"/>
      <c r="J166" s="48" t="s">
        <v>49</v>
      </c>
      <c r="K166" s="48" t="s">
        <v>63</v>
      </c>
      <c r="L166" s="49">
        <f>IF(Formato!$C166&lt;&gt;"",MONTH(C166),"")</f>
        <v>4</v>
      </c>
      <c r="M166" s="50">
        <f>IF(Formato!$G166&lt;&gt;"",MONTH(G166),"")</f>
        <v>4</v>
      </c>
    </row>
    <row r="167" spans="1:13" ht="22.5" customHeight="1">
      <c r="A167" s="41">
        <v>486420</v>
      </c>
      <c r="B167" s="42" t="s">
        <v>86</v>
      </c>
      <c r="C167" s="43">
        <v>43935</v>
      </c>
      <c r="D167" s="63" t="s">
        <v>208</v>
      </c>
      <c r="E167" s="45" t="s">
        <v>23</v>
      </c>
      <c r="F167" s="46" t="s">
        <v>66</v>
      </c>
      <c r="G167" s="43">
        <v>43938</v>
      </c>
      <c r="H167" s="47" t="s">
        <v>62</v>
      </c>
      <c r="I167" s="48"/>
      <c r="J167" s="48" t="s">
        <v>49</v>
      </c>
      <c r="K167" s="48" t="s">
        <v>63</v>
      </c>
      <c r="L167" s="49">
        <f>IF(Formato!$C167&lt;&gt;"",MONTH(C167),"")</f>
        <v>4</v>
      </c>
      <c r="M167" s="50">
        <f>IF(Formato!$G167&lt;&gt;"",MONTH(G167),"")</f>
        <v>4</v>
      </c>
    </row>
    <row r="168" spans="1:13" ht="26.25" customHeight="1">
      <c r="A168" s="41">
        <v>486520</v>
      </c>
      <c r="B168" s="42" t="s">
        <v>86</v>
      </c>
      <c r="C168" s="43">
        <v>43935</v>
      </c>
      <c r="D168" s="63" t="s">
        <v>209</v>
      </c>
      <c r="E168" s="45" t="s">
        <v>23</v>
      </c>
      <c r="F168" s="46" t="s">
        <v>66</v>
      </c>
      <c r="G168" s="43">
        <v>43938</v>
      </c>
      <c r="H168" s="47" t="s">
        <v>62</v>
      </c>
      <c r="I168" s="48"/>
      <c r="J168" s="48" t="s">
        <v>49</v>
      </c>
      <c r="K168" s="48" t="s">
        <v>63</v>
      </c>
      <c r="L168" s="49">
        <f>IF(Formato!$C168&lt;&gt;"",MONTH(C168),"")</f>
        <v>4</v>
      </c>
      <c r="M168" s="50">
        <f>IF(Formato!$G168&lt;&gt;"",MONTH(G168),"")</f>
        <v>4</v>
      </c>
    </row>
    <row r="169" spans="1:13" ht="24" customHeight="1">
      <c r="A169" s="41">
        <v>486620</v>
      </c>
      <c r="B169" s="42" t="s">
        <v>86</v>
      </c>
      <c r="C169" s="43">
        <v>43935</v>
      </c>
      <c r="D169" s="63" t="s">
        <v>210</v>
      </c>
      <c r="E169" s="45" t="s">
        <v>23</v>
      </c>
      <c r="F169" s="46" t="s">
        <v>66</v>
      </c>
      <c r="G169" s="43">
        <v>43938</v>
      </c>
      <c r="H169" s="47" t="s">
        <v>62</v>
      </c>
      <c r="I169" s="48"/>
      <c r="J169" s="48" t="s">
        <v>49</v>
      </c>
      <c r="K169" s="48" t="s">
        <v>63</v>
      </c>
      <c r="L169" s="49">
        <f>IF(Formato!$C169&lt;&gt;"",MONTH(C169),"")</f>
        <v>4</v>
      </c>
      <c r="M169" s="50">
        <f>IF(Formato!$G169&lt;&gt;"",MONTH(G169),"")</f>
        <v>4</v>
      </c>
    </row>
    <row r="170" spans="1:13" ht="24.75" customHeight="1">
      <c r="A170" s="41">
        <v>486720</v>
      </c>
      <c r="B170" s="42" t="s">
        <v>86</v>
      </c>
      <c r="C170" s="43">
        <v>43935</v>
      </c>
      <c r="D170" s="63" t="s">
        <v>211</v>
      </c>
      <c r="E170" s="45" t="s">
        <v>23</v>
      </c>
      <c r="F170" s="46" t="s">
        <v>66</v>
      </c>
      <c r="G170" s="43">
        <v>43938</v>
      </c>
      <c r="H170" s="47" t="s">
        <v>62</v>
      </c>
      <c r="I170" s="48"/>
      <c r="J170" s="48" t="s">
        <v>49</v>
      </c>
      <c r="K170" s="48" t="s">
        <v>63</v>
      </c>
      <c r="L170" s="49">
        <f>IF(Formato!$C170&lt;&gt;"",MONTH(C170),"")</f>
        <v>4</v>
      </c>
      <c r="M170" s="50">
        <f>IF(Formato!$G170&lt;&gt;"",MONTH(G170),"")</f>
        <v>4</v>
      </c>
    </row>
    <row r="171" spans="1:13" ht="24" customHeight="1">
      <c r="A171" s="41">
        <v>486820</v>
      </c>
      <c r="B171" s="42" t="s">
        <v>86</v>
      </c>
      <c r="C171" s="43">
        <v>43935</v>
      </c>
      <c r="D171" s="63" t="s">
        <v>212</v>
      </c>
      <c r="E171" s="45" t="s">
        <v>23</v>
      </c>
      <c r="F171" s="46" t="s">
        <v>66</v>
      </c>
      <c r="G171" s="43">
        <v>43938</v>
      </c>
      <c r="H171" s="47" t="s">
        <v>62</v>
      </c>
      <c r="I171" s="48"/>
      <c r="J171" s="48" t="s">
        <v>49</v>
      </c>
      <c r="K171" s="48" t="s">
        <v>63</v>
      </c>
      <c r="L171" s="49">
        <f>IF(Formato!$C171&lt;&gt;"",MONTH(C171),"")</f>
        <v>4</v>
      </c>
      <c r="M171" s="50">
        <f>IF(Formato!$G171&lt;&gt;"",MONTH(G171),"")</f>
        <v>4</v>
      </c>
    </row>
    <row r="172" spans="1:13" ht="26.25" customHeight="1">
      <c r="A172" s="41">
        <v>486920</v>
      </c>
      <c r="B172" s="42" t="s">
        <v>86</v>
      </c>
      <c r="C172" s="43">
        <v>43935</v>
      </c>
      <c r="D172" s="63" t="s">
        <v>213</v>
      </c>
      <c r="E172" s="45" t="s">
        <v>23</v>
      </c>
      <c r="F172" s="46" t="s">
        <v>66</v>
      </c>
      <c r="G172" s="43">
        <v>43969</v>
      </c>
      <c r="H172" s="47" t="s">
        <v>62</v>
      </c>
      <c r="I172" s="48"/>
      <c r="J172" s="48" t="s">
        <v>49</v>
      </c>
      <c r="K172" s="48" t="s">
        <v>63</v>
      </c>
      <c r="L172" s="49">
        <f>IF(Formato!$C172&lt;&gt;"",MONTH(C172),"")</f>
        <v>4</v>
      </c>
      <c r="M172" s="50">
        <f>IF(Formato!$G172&lt;&gt;"",MONTH(G172),"")</f>
        <v>5</v>
      </c>
    </row>
    <row r="173" spans="1:13" ht="27" customHeight="1">
      <c r="A173" s="41">
        <v>487020</v>
      </c>
      <c r="B173" s="42" t="s">
        <v>86</v>
      </c>
      <c r="C173" s="43">
        <v>43935</v>
      </c>
      <c r="D173" s="63" t="s">
        <v>214</v>
      </c>
      <c r="E173" s="45" t="s">
        <v>23</v>
      </c>
      <c r="F173" s="46" t="s">
        <v>66</v>
      </c>
      <c r="G173" s="43">
        <v>43938</v>
      </c>
      <c r="H173" s="47" t="s">
        <v>62</v>
      </c>
      <c r="I173" s="48"/>
      <c r="J173" s="48" t="s">
        <v>49</v>
      </c>
      <c r="K173" s="48" t="s">
        <v>63</v>
      </c>
      <c r="L173" s="49">
        <f>IF(Formato!$C173&lt;&gt;"",MONTH(C173),"")</f>
        <v>4</v>
      </c>
      <c r="M173" s="50">
        <f>IF(Formato!$G173&lt;&gt;"",MONTH(G173),"")</f>
        <v>4</v>
      </c>
    </row>
    <row r="174" spans="1:13" ht="26.25" customHeight="1">
      <c r="A174" s="41">
        <v>487120</v>
      </c>
      <c r="B174" s="42" t="s">
        <v>86</v>
      </c>
      <c r="C174" s="43">
        <v>43935</v>
      </c>
      <c r="D174" s="63" t="s">
        <v>208</v>
      </c>
      <c r="E174" s="45" t="s">
        <v>23</v>
      </c>
      <c r="F174" s="46" t="s">
        <v>66</v>
      </c>
      <c r="G174" s="43">
        <v>43938</v>
      </c>
      <c r="H174" s="47" t="s">
        <v>62</v>
      </c>
      <c r="I174" s="48"/>
      <c r="J174" s="48" t="s">
        <v>49</v>
      </c>
      <c r="K174" s="48" t="s">
        <v>63</v>
      </c>
      <c r="L174" s="49">
        <f>IF(Formato!$C174&lt;&gt;"",MONTH(C174),"")</f>
        <v>4</v>
      </c>
      <c r="M174" s="50">
        <f>IF(Formato!$G174&lt;&gt;"",MONTH(G174),"")</f>
        <v>4</v>
      </c>
    </row>
    <row r="175" spans="1:13" ht="23.25" customHeight="1">
      <c r="A175" s="41">
        <v>487220</v>
      </c>
      <c r="B175" s="42" t="s">
        <v>86</v>
      </c>
      <c r="C175" s="43">
        <v>43935</v>
      </c>
      <c r="D175" s="63" t="s">
        <v>209</v>
      </c>
      <c r="E175" s="45" t="s">
        <v>23</v>
      </c>
      <c r="F175" s="46" t="s">
        <v>66</v>
      </c>
      <c r="G175" s="43">
        <v>43969</v>
      </c>
      <c r="H175" s="47" t="s">
        <v>62</v>
      </c>
      <c r="I175" s="48"/>
      <c r="J175" s="48" t="s">
        <v>49</v>
      </c>
      <c r="K175" s="48" t="s">
        <v>63</v>
      </c>
      <c r="L175" s="49">
        <f>IF(Formato!$C175&lt;&gt;"",MONTH(C175),"")</f>
        <v>4</v>
      </c>
      <c r="M175" s="50">
        <f>IF(Formato!$G175&lt;&gt;"",MONTH(G175),"")</f>
        <v>5</v>
      </c>
    </row>
    <row r="176" spans="1:13" ht="24.75" customHeight="1">
      <c r="A176" s="41">
        <v>487320</v>
      </c>
      <c r="B176" s="42" t="s">
        <v>86</v>
      </c>
      <c r="C176" s="43">
        <v>43935</v>
      </c>
      <c r="D176" s="63" t="s">
        <v>210</v>
      </c>
      <c r="E176" s="45" t="s">
        <v>23</v>
      </c>
      <c r="F176" s="46" t="s">
        <v>66</v>
      </c>
      <c r="G176" s="43">
        <v>43938</v>
      </c>
      <c r="H176" s="47" t="s">
        <v>62</v>
      </c>
      <c r="I176" s="48"/>
      <c r="J176" s="48" t="s">
        <v>49</v>
      </c>
      <c r="K176" s="48" t="s">
        <v>63</v>
      </c>
      <c r="L176" s="49">
        <f>IF(Formato!$C176&lt;&gt;"",MONTH(C176),"")</f>
        <v>4</v>
      </c>
      <c r="M176" s="50">
        <f>IF(Formato!$G176&lt;&gt;"",MONTH(G176),"")</f>
        <v>4</v>
      </c>
    </row>
    <row r="177" spans="1:13" ht="24.75" customHeight="1">
      <c r="A177" s="41">
        <v>487420</v>
      </c>
      <c r="B177" s="42" t="s">
        <v>87</v>
      </c>
      <c r="C177" s="43">
        <v>43935</v>
      </c>
      <c r="D177" s="63" t="s">
        <v>184</v>
      </c>
      <c r="E177" s="45" t="s">
        <v>23</v>
      </c>
      <c r="F177" s="46" t="s">
        <v>66</v>
      </c>
      <c r="G177" s="43">
        <v>43938</v>
      </c>
      <c r="H177" s="47" t="s">
        <v>62</v>
      </c>
      <c r="I177" s="48"/>
      <c r="J177" s="48" t="s">
        <v>49</v>
      </c>
      <c r="K177" s="48" t="s">
        <v>63</v>
      </c>
      <c r="L177" s="49">
        <f>IF(Formato!$C177&lt;&gt;"",MONTH(C177),"")</f>
        <v>4</v>
      </c>
      <c r="M177" s="50">
        <f>IF(Formato!$G177&lt;&gt;"",MONTH(G177),"")</f>
        <v>4</v>
      </c>
    </row>
    <row r="178" spans="1:13" ht="26.25" customHeight="1">
      <c r="A178" s="41">
        <v>487520</v>
      </c>
      <c r="B178" s="42" t="s">
        <v>87</v>
      </c>
      <c r="C178" s="43">
        <v>43935</v>
      </c>
      <c r="D178" s="63" t="s">
        <v>184</v>
      </c>
      <c r="E178" s="45" t="s">
        <v>23</v>
      </c>
      <c r="F178" s="46" t="s">
        <v>66</v>
      </c>
      <c r="G178" s="43">
        <v>43938</v>
      </c>
      <c r="H178" s="47" t="s">
        <v>62</v>
      </c>
      <c r="I178" s="48"/>
      <c r="J178" s="48" t="s">
        <v>49</v>
      </c>
      <c r="K178" s="48" t="s">
        <v>63</v>
      </c>
      <c r="L178" s="49">
        <f>IF(Formato!$C178&lt;&gt;"",MONTH(C178),"")</f>
        <v>4</v>
      </c>
      <c r="M178" s="50">
        <f>IF(Formato!$G178&lt;&gt;"",MONTH(G178),"")</f>
        <v>4</v>
      </c>
    </row>
    <row r="179" spans="1:13" ht="22.5" customHeight="1">
      <c r="A179" s="41">
        <v>487620</v>
      </c>
      <c r="B179" s="42" t="s">
        <v>87</v>
      </c>
      <c r="C179" s="43">
        <v>43935</v>
      </c>
      <c r="D179" s="63" t="s">
        <v>185</v>
      </c>
      <c r="E179" s="45" t="s">
        <v>23</v>
      </c>
      <c r="F179" s="46" t="s">
        <v>66</v>
      </c>
      <c r="G179" s="43">
        <v>43938</v>
      </c>
      <c r="H179" s="47" t="s">
        <v>62</v>
      </c>
      <c r="I179" s="48"/>
      <c r="J179" s="48" t="s">
        <v>49</v>
      </c>
      <c r="K179" s="48" t="s">
        <v>63</v>
      </c>
      <c r="L179" s="49">
        <f>IF(Formato!$C179&lt;&gt;"",MONTH(C179),"")</f>
        <v>4</v>
      </c>
      <c r="M179" s="50">
        <f>IF(Formato!$G179&lt;&gt;"",MONTH(G179),"")</f>
        <v>4</v>
      </c>
    </row>
    <row r="180" spans="1:13" ht="24" customHeight="1">
      <c r="A180" s="41">
        <v>487720</v>
      </c>
      <c r="B180" s="42" t="s">
        <v>87</v>
      </c>
      <c r="C180" s="43">
        <v>43935</v>
      </c>
      <c r="D180" s="63" t="s">
        <v>186</v>
      </c>
      <c r="E180" s="45" t="s">
        <v>23</v>
      </c>
      <c r="F180" s="46" t="s">
        <v>66</v>
      </c>
      <c r="G180" s="43">
        <v>43938</v>
      </c>
      <c r="H180" s="47" t="s">
        <v>62</v>
      </c>
      <c r="I180" s="48"/>
      <c r="J180" s="48" t="s">
        <v>49</v>
      </c>
      <c r="K180" s="48" t="s">
        <v>63</v>
      </c>
      <c r="L180" s="49">
        <f>IF(Formato!$C180&lt;&gt;"",MONTH(C180),"")</f>
        <v>4</v>
      </c>
      <c r="M180" s="50">
        <f>IF(Formato!$G180&lt;&gt;"",MONTH(G180),"")</f>
        <v>4</v>
      </c>
    </row>
    <row r="181" spans="1:13" ht="21.75" customHeight="1">
      <c r="A181" s="41">
        <v>487820</v>
      </c>
      <c r="B181" s="42" t="s">
        <v>87</v>
      </c>
      <c r="C181" s="43">
        <v>43935</v>
      </c>
      <c r="D181" s="63" t="s">
        <v>187</v>
      </c>
      <c r="E181" s="45" t="s">
        <v>23</v>
      </c>
      <c r="F181" s="46" t="s">
        <v>66</v>
      </c>
      <c r="G181" s="43">
        <v>43938</v>
      </c>
      <c r="H181" s="47" t="s">
        <v>62</v>
      </c>
      <c r="I181" s="48"/>
      <c r="J181" s="48" t="s">
        <v>49</v>
      </c>
      <c r="K181" s="48" t="s">
        <v>63</v>
      </c>
      <c r="L181" s="49">
        <f>IF(Formato!$C181&lt;&gt;"",MONTH(C181),"")</f>
        <v>4</v>
      </c>
      <c r="M181" s="50">
        <f>IF(Formato!$G181&lt;&gt;"",MONTH(G181),"")</f>
        <v>4</v>
      </c>
    </row>
    <row r="182" spans="1:13" ht="24.75" customHeight="1">
      <c r="A182" s="41">
        <v>487920</v>
      </c>
      <c r="B182" s="42" t="s">
        <v>87</v>
      </c>
      <c r="C182" s="43">
        <v>43935</v>
      </c>
      <c r="D182" s="63" t="s">
        <v>188</v>
      </c>
      <c r="E182" s="45" t="s">
        <v>23</v>
      </c>
      <c r="F182" s="46" t="s">
        <v>66</v>
      </c>
      <c r="G182" s="43">
        <v>43938</v>
      </c>
      <c r="H182" s="47" t="s">
        <v>62</v>
      </c>
      <c r="I182" s="48"/>
      <c r="J182" s="48" t="s">
        <v>49</v>
      </c>
      <c r="K182" s="48" t="s">
        <v>63</v>
      </c>
      <c r="L182" s="49">
        <f>IF(Formato!$C182&lt;&gt;"",MONTH(C182),"")</f>
        <v>4</v>
      </c>
      <c r="M182" s="50">
        <f>IF(Formato!$G182&lt;&gt;"",MONTH(G182),"")</f>
        <v>4</v>
      </c>
    </row>
    <row r="183" spans="1:13" ht="28.5" customHeight="1">
      <c r="A183" s="41">
        <v>488020</v>
      </c>
      <c r="B183" s="42" t="s">
        <v>87</v>
      </c>
      <c r="C183" s="43">
        <v>43935</v>
      </c>
      <c r="D183" s="63" t="s">
        <v>189</v>
      </c>
      <c r="E183" s="45" t="s">
        <v>23</v>
      </c>
      <c r="F183" s="46" t="s">
        <v>66</v>
      </c>
      <c r="G183" s="43">
        <v>43938</v>
      </c>
      <c r="H183" s="47" t="s">
        <v>62</v>
      </c>
      <c r="I183" s="48"/>
      <c r="J183" s="48" t="s">
        <v>49</v>
      </c>
      <c r="K183" s="48" t="s">
        <v>63</v>
      </c>
      <c r="L183" s="49">
        <f>IF(Formato!$C183&lt;&gt;"",MONTH(C183),"")</f>
        <v>4</v>
      </c>
      <c r="M183" s="50">
        <f>IF(Formato!$G183&lt;&gt;"",MONTH(G183),"")</f>
        <v>4</v>
      </c>
    </row>
    <row r="184" spans="1:13" ht="32.25" customHeight="1">
      <c r="A184" s="41">
        <v>488120</v>
      </c>
      <c r="B184" s="42" t="s">
        <v>87</v>
      </c>
      <c r="C184" s="43">
        <v>43935</v>
      </c>
      <c r="D184" s="63" t="s">
        <v>190</v>
      </c>
      <c r="E184" s="45" t="s">
        <v>23</v>
      </c>
      <c r="F184" s="46" t="s">
        <v>66</v>
      </c>
      <c r="G184" s="43">
        <v>43937</v>
      </c>
      <c r="H184" s="47" t="s">
        <v>62</v>
      </c>
      <c r="I184" s="48"/>
      <c r="J184" s="48" t="s">
        <v>49</v>
      </c>
      <c r="K184" s="48" t="s">
        <v>63</v>
      </c>
      <c r="L184" s="49">
        <f>IF(Formato!$C184&lt;&gt;"",MONTH(C184),"")</f>
        <v>4</v>
      </c>
      <c r="M184" s="50">
        <f>IF(Formato!$G184&lt;&gt;"",MONTH(G184),"")</f>
        <v>4</v>
      </c>
    </row>
    <row r="185" spans="1:13" ht="30" customHeight="1">
      <c r="A185" s="41">
        <v>488220</v>
      </c>
      <c r="B185" s="42" t="s">
        <v>87</v>
      </c>
      <c r="C185" s="43">
        <v>43935</v>
      </c>
      <c r="D185" s="63" t="s">
        <v>191</v>
      </c>
      <c r="E185" s="45" t="s">
        <v>23</v>
      </c>
      <c r="F185" s="46" t="s">
        <v>66</v>
      </c>
      <c r="G185" s="43">
        <v>43937</v>
      </c>
      <c r="H185" s="47" t="s">
        <v>62</v>
      </c>
      <c r="I185" s="48"/>
      <c r="J185" s="48" t="s">
        <v>49</v>
      </c>
      <c r="K185" s="48" t="s">
        <v>63</v>
      </c>
      <c r="L185" s="49">
        <f>IF(Formato!$C185&lt;&gt;"",MONTH(C185),"")</f>
        <v>4</v>
      </c>
      <c r="M185" s="50">
        <f>IF(Formato!$G185&lt;&gt;"",MONTH(G185),"")</f>
        <v>4</v>
      </c>
    </row>
    <row r="186" spans="1:13" ht="24.75" customHeight="1">
      <c r="A186" s="41">
        <v>488320</v>
      </c>
      <c r="B186" s="42" t="s">
        <v>87</v>
      </c>
      <c r="C186" s="43">
        <v>43935</v>
      </c>
      <c r="D186" s="63" t="s">
        <v>185</v>
      </c>
      <c r="E186" s="45" t="s">
        <v>23</v>
      </c>
      <c r="F186" s="46" t="s">
        <v>66</v>
      </c>
      <c r="G186" s="43">
        <v>43937</v>
      </c>
      <c r="H186" s="47" t="s">
        <v>62</v>
      </c>
      <c r="I186" s="48"/>
      <c r="J186" s="48" t="s">
        <v>49</v>
      </c>
      <c r="K186" s="48" t="s">
        <v>63</v>
      </c>
      <c r="L186" s="49">
        <f>IF(Formato!$C186&lt;&gt;"",MONTH(C186),"")</f>
        <v>4</v>
      </c>
      <c r="M186" s="50">
        <f>IF(Formato!$G186&lt;&gt;"",MONTH(G186),"")</f>
        <v>4</v>
      </c>
    </row>
    <row r="187" spans="1:13" ht="24" customHeight="1">
      <c r="A187" s="41">
        <v>488420</v>
      </c>
      <c r="B187" s="42" t="s">
        <v>87</v>
      </c>
      <c r="C187" s="43">
        <v>43935</v>
      </c>
      <c r="D187" s="63" t="s">
        <v>192</v>
      </c>
      <c r="E187" s="45" t="s">
        <v>23</v>
      </c>
      <c r="F187" s="46" t="s">
        <v>66</v>
      </c>
      <c r="G187" s="43">
        <v>43937</v>
      </c>
      <c r="H187" s="47" t="s">
        <v>62</v>
      </c>
      <c r="I187" s="48"/>
      <c r="J187" s="48" t="s">
        <v>49</v>
      </c>
      <c r="K187" s="48" t="s">
        <v>63</v>
      </c>
      <c r="L187" s="49">
        <f>IF(Formato!$C187&lt;&gt;"",MONTH(C187),"")</f>
        <v>4</v>
      </c>
      <c r="M187" s="50">
        <f>IF(Formato!$G187&lt;&gt;"",MONTH(G187),"")</f>
        <v>4</v>
      </c>
    </row>
    <row r="188" spans="1:13" ht="27" customHeight="1">
      <c r="A188" s="41">
        <v>488520</v>
      </c>
      <c r="B188" s="42" t="s">
        <v>87</v>
      </c>
      <c r="C188" s="43">
        <v>43935</v>
      </c>
      <c r="D188" s="63" t="s">
        <v>193</v>
      </c>
      <c r="E188" s="45" t="s">
        <v>23</v>
      </c>
      <c r="F188" s="46" t="s">
        <v>66</v>
      </c>
      <c r="G188" s="43">
        <v>43937</v>
      </c>
      <c r="H188" s="47" t="s">
        <v>62</v>
      </c>
      <c r="I188" s="48"/>
      <c r="J188" s="48" t="s">
        <v>49</v>
      </c>
      <c r="K188" s="48" t="s">
        <v>63</v>
      </c>
      <c r="L188" s="49">
        <f>IF(Formato!$C188&lt;&gt;"",MONTH(C188),"")</f>
        <v>4</v>
      </c>
      <c r="M188" s="50">
        <f>IF(Formato!$G188&lt;&gt;"",MONTH(G188),"")</f>
        <v>4</v>
      </c>
    </row>
    <row r="189" spans="1:13" ht="25.5" customHeight="1">
      <c r="A189" s="41">
        <v>488620</v>
      </c>
      <c r="B189" s="42" t="s">
        <v>87</v>
      </c>
      <c r="C189" s="43">
        <v>43935</v>
      </c>
      <c r="D189" s="63" t="s">
        <v>188</v>
      </c>
      <c r="E189" s="45" t="s">
        <v>23</v>
      </c>
      <c r="F189" s="46" t="s">
        <v>66</v>
      </c>
      <c r="G189" s="43">
        <v>43937</v>
      </c>
      <c r="H189" s="47" t="s">
        <v>62</v>
      </c>
      <c r="I189" s="48"/>
      <c r="J189" s="48" t="s">
        <v>49</v>
      </c>
      <c r="K189" s="48" t="s">
        <v>63</v>
      </c>
      <c r="L189" s="49">
        <f>IF(Formato!$C189&lt;&gt;"",MONTH(C189),"")</f>
        <v>4</v>
      </c>
      <c r="M189" s="50">
        <f>IF(Formato!$G189&lt;&gt;"",MONTH(G189),"")</f>
        <v>4</v>
      </c>
    </row>
    <row r="190" spans="1:13" ht="23.25" customHeight="1">
      <c r="A190" s="41">
        <v>488720</v>
      </c>
      <c r="B190" s="42" t="s">
        <v>87</v>
      </c>
      <c r="C190" s="43">
        <v>43935</v>
      </c>
      <c r="D190" s="63" t="s">
        <v>194</v>
      </c>
      <c r="E190" s="45" t="s">
        <v>23</v>
      </c>
      <c r="F190" s="46" t="s">
        <v>66</v>
      </c>
      <c r="G190" s="43">
        <v>43937</v>
      </c>
      <c r="H190" s="47" t="s">
        <v>62</v>
      </c>
      <c r="I190" s="48"/>
      <c r="J190" s="48" t="s">
        <v>49</v>
      </c>
      <c r="K190" s="48" t="s">
        <v>63</v>
      </c>
      <c r="L190" s="49">
        <f>IF(Formato!$C190&lt;&gt;"",MONTH(C190),"")</f>
        <v>4</v>
      </c>
      <c r="M190" s="50">
        <f>IF(Formato!$G190&lt;&gt;"",MONTH(G190),"")</f>
        <v>4</v>
      </c>
    </row>
    <row r="191" spans="1:13" ht="21" customHeight="1">
      <c r="A191" s="41">
        <v>488820</v>
      </c>
      <c r="B191" s="42" t="s">
        <v>87</v>
      </c>
      <c r="C191" s="43">
        <v>43935</v>
      </c>
      <c r="D191" s="63" t="s">
        <v>195</v>
      </c>
      <c r="E191" s="45" t="s">
        <v>23</v>
      </c>
      <c r="F191" s="46" t="s">
        <v>66</v>
      </c>
      <c r="G191" s="43">
        <v>43937</v>
      </c>
      <c r="H191" s="47" t="s">
        <v>62</v>
      </c>
      <c r="I191" s="48"/>
      <c r="J191" s="48" t="s">
        <v>49</v>
      </c>
      <c r="K191" s="48" t="s">
        <v>63</v>
      </c>
      <c r="L191" s="49">
        <f>IF(Formato!$C191&lt;&gt;"",MONTH(C191),"")</f>
        <v>4</v>
      </c>
      <c r="M191" s="50">
        <f>IF(Formato!$G191&lt;&gt;"",MONTH(G191),"")</f>
        <v>4</v>
      </c>
    </row>
    <row r="192" spans="1:13" ht="21.75" customHeight="1">
      <c r="A192" s="41">
        <v>488920</v>
      </c>
      <c r="B192" s="42" t="s">
        <v>87</v>
      </c>
      <c r="C192" s="43">
        <v>43935</v>
      </c>
      <c r="D192" s="63" t="s">
        <v>191</v>
      </c>
      <c r="E192" s="45" t="s">
        <v>23</v>
      </c>
      <c r="F192" s="46" t="s">
        <v>66</v>
      </c>
      <c r="G192" s="43">
        <v>43937</v>
      </c>
      <c r="H192" s="47" t="s">
        <v>62</v>
      </c>
      <c r="I192" s="48"/>
      <c r="J192" s="48" t="s">
        <v>49</v>
      </c>
      <c r="K192" s="48" t="s">
        <v>63</v>
      </c>
      <c r="L192" s="49">
        <f>IF(Formato!$C192&lt;&gt;"",MONTH(C192),"")</f>
        <v>4</v>
      </c>
      <c r="M192" s="50">
        <f>IF(Formato!$G192&lt;&gt;"",MONTH(G192),"")</f>
        <v>4</v>
      </c>
    </row>
    <row r="193" spans="1:13" ht="24" customHeight="1">
      <c r="A193" s="41">
        <v>489120</v>
      </c>
      <c r="B193" s="42" t="s">
        <v>87</v>
      </c>
      <c r="C193" s="43">
        <v>43935</v>
      </c>
      <c r="D193" s="63" t="s">
        <v>196</v>
      </c>
      <c r="E193" s="45" t="s">
        <v>23</v>
      </c>
      <c r="F193" s="46" t="s">
        <v>66</v>
      </c>
      <c r="G193" s="43">
        <v>43937</v>
      </c>
      <c r="H193" s="47" t="s">
        <v>62</v>
      </c>
      <c r="I193" s="48"/>
      <c r="J193" s="48" t="s">
        <v>49</v>
      </c>
      <c r="K193" s="48" t="s">
        <v>63</v>
      </c>
      <c r="L193" s="49">
        <f>IF(Formato!$C193&lt;&gt;"",MONTH(C193),"")</f>
        <v>4</v>
      </c>
      <c r="M193" s="50">
        <f>IF(Formato!$G193&lt;&gt;"",MONTH(G193),"")</f>
        <v>4</v>
      </c>
    </row>
    <row r="194" spans="1:13" ht="21.75" customHeight="1">
      <c r="A194" s="41">
        <v>489220</v>
      </c>
      <c r="B194" s="42" t="s">
        <v>87</v>
      </c>
      <c r="C194" s="43">
        <v>43935</v>
      </c>
      <c r="D194" s="63" t="s">
        <v>197</v>
      </c>
      <c r="E194" s="45" t="s">
        <v>23</v>
      </c>
      <c r="F194" s="46" t="s">
        <v>66</v>
      </c>
      <c r="G194" s="43">
        <v>43937</v>
      </c>
      <c r="H194" s="47" t="s">
        <v>62</v>
      </c>
      <c r="I194" s="48"/>
      <c r="J194" s="48" t="s">
        <v>49</v>
      </c>
      <c r="K194" s="48" t="s">
        <v>63</v>
      </c>
      <c r="L194" s="49">
        <f>IF(Formato!$C194&lt;&gt;"",MONTH(C194),"")</f>
        <v>4</v>
      </c>
      <c r="M194" s="50">
        <f>IF(Formato!$G194&lt;&gt;"",MONTH(G194),"")</f>
        <v>4</v>
      </c>
    </row>
    <row r="195" spans="1:13" ht="17.25" customHeight="1">
      <c r="A195" s="41">
        <v>489320</v>
      </c>
      <c r="B195" s="42" t="s">
        <v>87</v>
      </c>
      <c r="C195" s="43">
        <v>43935</v>
      </c>
      <c r="D195" s="63" t="s">
        <v>198</v>
      </c>
      <c r="E195" s="45" t="s">
        <v>23</v>
      </c>
      <c r="F195" s="46" t="s">
        <v>66</v>
      </c>
      <c r="G195" s="43">
        <v>43937</v>
      </c>
      <c r="H195" s="47" t="s">
        <v>62</v>
      </c>
      <c r="I195" s="48"/>
      <c r="J195" s="48" t="s">
        <v>49</v>
      </c>
      <c r="K195" s="48" t="s">
        <v>63</v>
      </c>
      <c r="L195" s="49">
        <f>IF(Formato!$C195&lt;&gt;"",MONTH(C195),"")</f>
        <v>4</v>
      </c>
      <c r="M195" s="50">
        <f>IF(Formato!$G195&lt;&gt;"",MONTH(G195),"")</f>
        <v>4</v>
      </c>
    </row>
    <row r="196" spans="1:13" ht="19.5" customHeight="1">
      <c r="A196" s="41">
        <v>489420</v>
      </c>
      <c r="B196" s="42" t="s">
        <v>87</v>
      </c>
      <c r="C196" s="43">
        <v>43935</v>
      </c>
      <c r="D196" s="63" t="s">
        <v>199</v>
      </c>
      <c r="E196" s="45" t="s">
        <v>23</v>
      </c>
      <c r="F196" s="46" t="s">
        <v>66</v>
      </c>
      <c r="G196" s="43">
        <v>43937</v>
      </c>
      <c r="H196" s="47" t="s">
        <v>62</v>
      </c>
      <c r="I196" s="48"/>
      <c r="J196" s="48" t="s">
        <v>49</v>
      </c>
      <c r="K196" s="48" t="s">
        <v>63</v>
      </c>
      <c r="L196" s="49">
        <f>IF(Formato!$C196&lt;&gt;"",MONTH(C196),"")</f>
        <v>4</v>
      </c>
      <c r="M196" s="50">
        <f>IF(Formato!$G196&lt;&gt;"",MONTH(G196),"")</f>
        <v>4</v>
      </c>
    </row>
    <row r="197" spans="1:13" ht="21.75" customHeight="1">
      <c r="A197" s="41">
        <v>489520</v>
      </c>
      <c r="B197" s="42" t="s">
        <v>87</v>
      </c>
      <c r="C197" s="43">
        <v>43935</v>
      </c>
      <c r="D197" s="63" t="s">
        <v>200</v>
      </c>
      <c r="E197" s="45" t="s">
        <v>23</v>
      </c>
      <c r="F197" s="46" t="s">
        <v>66</v>
      </c>
      <c r="G197" s="43">
        <v>43937</v>
      </c>
      <c r="H197" s="47" t="s">
        <v>62</v>
      </c>
      <c r="I197" s="48"/>
      <c r="J197" s="48" t="s">
        <v>49</v>
      </c>
      <c r="K197" s="48" t="s">
        <v>63</v>
      </c>
      <c r="L197" s="49">
        <f>IF(Formato!$C197&lt;&gt;"",MONTH(C197),"")</f>
        <v>4</v>
      </c>
      <c r="M197" s="50">
        <f>IF(Formato!$G197&lt;&gt;"",MONTH(G197),"")</f>
        <v>4</v>
      </c>
    </row>
    <row r="198" spans="1:13" ht="21" customHeight="1">
      <c r="A198" s="41">
        <v>489620</v>
      </c>
      <c r="B198" s="42" t="s">
        <v>87</v>
      </c>
      <c r="C198" s="43">
        <v>43935</v>
      </c>
      <c r="D198" s="63" t="s">
        <v>201</v>
      </c>
      <c r="E198" s="45" t="s">
        <v>23</v>
      </c>
      <c r="F198" s="46" t="s">
        <v>66</v>
      </c>
      <c r="G198" s="43">
        <v>43937</v>
      </c>
      <c r="H198" s="47" t="s">
        <v>62</v>
      </c>
      <c r="I198" s="48"/>
      <c r="J198" s="48" t="s">
        <v>49</v>
      </c>
      <c r="K198" s="48" t="s">
        <v>63</v>
      </c>
      <c r="L198" s="35">
        <f>IF(Formato!$C198&lt;&gt;"",MONTH(C198),"")</f>
        <v>4</v>
      </c>
      <c r="M198" s="36">
        <f>IF(Formato!$G198&lt;&gt;"",MONTH(G198),"")</f>
        <v>4</v>
      </c>
    </row>
    <row r="199" spans="1:13" ht="27" customHeight="1">
      <c r="A199" s="41">
        <v>489820</v>
      </c>
      <c r="B199" s="42" t="s">
        <v>87</v>
      </c>
      <c r="C199" s="43">
        <v>43935</v>
      </c>
      <c r="D199" s="63" t="s">
        <v>202</v>
      </c>
      <c r="E199" s="45" t="s">
        <v>23</v>
      </c>
      <c r="F199" s="46" t="s">
        <v>66</v>
      </c>
      <c r="G199" s="43">
        <v>43937</v>
      </c>
      <c r="H199" s="47" t="s">
        <v>62</v>
      </c>
      <c r="I199" s="48"/>
      <c r="J199" s="48" t="s">
        <v>49</v>
      </c>
      <c r="K199" s="48" t="s">
        <v>63</v>
      </c>
      <c r="L199" s="49">
        <f>IF(Formato!$C199&lt;&gt;"",MONTH(C199),"")</f>
        <v>4</v>
      </c>
      <c r="M199" s="50">
        <f>IF(Formato!$G199&lt;&gt;"",MONTH(G199),"")</f>
        <v>4</v>
      </c>
    </row>
    <row r="200" spans="1:13" ht="24.75" customHeight="1">
      <c r="A200" s="41">
        <v>489920</v>
      </c>
      <c r="B200" s="42" t="s">
        <v>87</v>
      </c>
      <c r="C200" s="43">
        <v>43935</v>
      </c>
      <c r="D200" s="63" t="s">
        <v>203</v>
      </c>
      <c r="E200" s="45" t="s">
        <v>23</v>
      </c>
      <c r="F200" s="46" t="s">
        <v>66</v>
      </c>
      <c r="G200" s="43">
        <v>43937</v>
      </c>
      <c r="H200" s="47" t="s">
        <v>62</v>
      </c>
      <c r="I200" s="48"/>
      <c r="J200" s="48" t="s">
        <v>49</v>
      </c>
      <c r="K200" s="48" t="s">
        <v>63</v>
      </c>
      <c r="L200" s="49">
        <f>IF(Formato!$C200&lt;&gt;"",MONTH(C200),"")</f>
        <v>4</v>
      </c>
      <c r="M200" s="50">
        <f>IF(Formato!$G200&lt;&gt;"",MONTH(G200),"")</f>
        <v>4</v>
      </c>
    </row>
    <row r="201" spans="1:13" ht="26.25" customHeight="1">
      <c r="A201" s="41">
        <v>490120</v>
      </c>
      <c r="B201" s="42" t="s">
        <v>87</v>
      </c>
      <c r="C201" s="43">
        <v>43935</v>
      </c>
      <c r="D201" s="63" t="s">
        <v>204</v>
      </c>
      <c r="E201" s="45" t="s">
        <v>23</v>
      </c>
      <c r="F201" s="46" t="s">
        <v>66</v>
      </c>
      <c r="G201" s="43">
        <v>43937</v>
      </c>
      <c r="H201" s="47" t="s">
        <v>62</v>
      </c>
      <c r="I201" s="48"/>
      <c r="J201" s="48" t="s">
        <v>49</v>
      </c>
      <c r="K201" s="48" t="s">
        <v>63</v>
      </c>
      <c r="L201" s="49">
        <f>IF(Formato!$C201&lt;&gt;"",MONTH(C201),"")</f>
        <v>4</v>
      </c>
      <c r="M201" s="50">
        <f>IF(Formato!$G201&lt;&gt;"",MONTH(G201),"")</f>
        <v>4</v>
      </c>
    </row>
    <row r="202" spans="1:13" ht="20.25" customHeight="1">
      <c r="A202" s="41">
        <v>490220</v>
      </c>
      <c r="B202" s="42" t="s">
        <v>87</v>
      </c>
      <c r="C202" s="43">
        <v>43935</v>
      </c>
      <c r="D202" s="63" t="s">
        <v>205</v>
      </c>
      <c r="E202" s="45" t="s">
        <v>23</v>
      </c>
      <c r="F202" s="46" t="s">
        <v>66</v>
      </c>
      <c r="G202" s="43">
        <v>43937</v>
      </c>
      <c r="H202" s="47" t="s">
        <v>62</v>
      </c>
      <c r="I202" s="48"/>
      <c r="J202" s="48" t="s">
        <v>49</v>
      </c>
      <c r="K202" s="48" t="s">
        <v>63</v>
      </c>
      <c r="L202" s="49">
        <f>IF(Formato!$C202&lt;&gt;"",MONTH(C202),"")</f>
        <v>4</v>
      </c>
      <c r="M202" s="50">
        <f>IF(Formato!$G202&lt;&gt;"",MONTH(G202),"")</f>
        <v>4</v>
      </c>
    </row>
    <row r="203" spans="1:13" ht="26.25" customHeight="1">
      <c r="A203" s="41">
        <v>490320</v>
      </c>
      <c r="B203" s="42" t="s">
        <v>87</v>
      </c>
      <c r="C203" s="43">
        <v>43935</v>
      </c>
      <c r="D203" s="63" t="s">
        <v>199</v>
      </c>
      <c r="E203" s="45" t="s">
        <v>23</v>
      </c>
      <c r="F203" s="46" t="s">
        <v>66</v>
      </c>
      <c r="G203" s="43">
        <v>43937</v>
      </c>
      <c r="H203" s="47" t="s">
        <v>62</v>
      </c>
      <c r="I203" s="48"/>
      <c r="J203" s="48" t="s">
        <v>49</v>
      </c>
      <c r="K203" s="48" t="s">
        <v>63</v>
      </c>
      <c r="L203" s="49">
        <f>IF(Formato!$C203&lt;&gt;"",MONTH(C203),"")</f>
        <v>4</v>
      </c>
      <c r="M203" s="50">
        <f>IF(Formato!$G203&lt;&gt;"",MONTH(G203),"")</f>
        <v>4</v>
      </c>
    </row>
    <row r="204" spans="1:13" ht="25.5" customHeight="1">
      <c r="A204" s="41">
        <v>490520</v>
      </c>
      <c r="B204" s="42" t="s">
        <v>87</v>
      </c>
      <c r="C204" s="43">
        <v>43935</v>
      </c>
      <c r="D204" s="63" t="s">
        <v>206</v>
      </c>
      <c r="E204" s="45" t="s">
        <v>23</v>
      </c>
      <c r="F204" s="46" t="s">
        <v>66</v>
      </c>
      <c r="G204" s="43">
        <v>43937</v>
      </c>
      <c r="H204" s="47" t="s">
        <v>62</v>
      </c>
      <c r="I204" s="48"/>
      <c r="J204" s="48" t="s">
        <v>49</v>
      </c>
      <c r="K204" s="48" t="s">
        <v>63</v>
      </c>
      <c r="L204" s="49">
        <f>IF(Formato!$C204&lt;&gt;"",MONTH(C204),"")</f>
        <v>4</v>
      </c>
      <c r="M204" s="50">
        <f>IF(Formato!$G204&lt;&gt;"",MONTH(G204),"")</f>
        <v>4</v>
      </c>
    </row>
    <row r="205" spans="1:13" ht="24.75" customHeight="1">
      <c r="A205" s="41">
        <v>490620</v>
      </c>
      <c r="B205" s="42" t="s">
        <v>87</v>
      </c>
      <c r="C205" s="43">
        <v>43935</v>
      </c>
      <c r="D205" s="63" t="s">
        <v>207</v>
      </c>
      <c r="E205" s="45" t="s">
        <v>23</v>
      </c>
      <c r="F205" s="46" t="s">
        <v>66</v>
      </c>
      <c r="G205" s="43">
        <v>43937</v>
      </c>
      <c r="H205" s="47" t="s">
        <v>62</v>
      </c>
      <c r="I205" s="48"/>
      <c r="J205" s="48" t="s">
        <v>49</v>
      </c>
      <c r="K205" s="48" t="s">
        <v>63</v>
      </c>
      <c r="L205" s="49">
        <f>IF(Formato!$C205&lt;&gt;"",MONTH(C205),"")</f>
        <v>4</v>
      </c>
      <c r="M205" s="50">
        <f>IF(Formato!$G205&lt;&gt;"",MONTH(G205),"")</f>
        <v>4</v>
      </c>
    </row>
    <row r="206" spans="1:13" ht="26.25" customHeight="1">
      <c r="A206" s="41">
        <v>490820</v>
      </c>
      <c r="B206" s="42" t="s">
        <v>87</v>
      </c>
      <c r="C206" s="43">
        <v>43935</v>
      </c>
      <c r="D206" s="63" t="s">
        <v>202</v>
      </c>
      <c r="E206" s="45" t="s">
        <v>23</v>
      </c>
      <c r="F206" s="46" t="s">
        <v>66</v>
      </c>
      <c r="G206" s="43">
        <v>43937</v>
      </c>
      <c r="H206" s="47" t="s">
        <v>62</v>
      </c>
      <c r="I206" s="48"/>
      <c r="J206" s="48" t="s">
        <v>49</v>
      </c>
      <c r="K206" s="48" t="s">
        <v>63</v>
      </c>
      <c r="L206" s="49">
        <f>IF(Formato!$C206&lt;&gt;"",MONTH(C206),"")</f>
        <v>4</v>
      </c>
      <c r="M206" s="50">
        <f>IF(Formato!$G206&lt;&gt;"",MONTH(G206),"")</f>
        <v>4</v>
      </c>
    </row>
    <row r="207" spans="1:13" ht="23.25" customHeight="1">
      <c r="A207" s="41">
        <v>491720</v>
      </c>
      <c r="B207" s="42" t="s">
        <v>87</v>
      </c>
      <c r="C207" s="43">
        <v>43935</v>
      </c>
      <c r="D207" s="63" t="s">
        <v>208</v>
      </c>
      <c r="E207" s="45" t="s">
        <v>23</v>
      </c>
      <c r="F207" s="46" t="s">
        <v>66</v>
      </c>
      <c r="G207" s="43">
        <v>43938</v>
      </c>
      <c r="H207" s="47" t="s">
        <v>62</v>
      </c>
      <c r="I207" s="48"/>
      <c r="J207" s="48" t="s">
        <v>49</v>
      </c>
      <c r="K207" s="48" t="s">
        <v>63</v>
      </c>
      <c r="L207" s="49">
        <f>IF(Formato!$C207&lt;&gt;"",MONTH(C207),"")</f>
        <v>4</v>
      </c>
      <c r="M207" s="50">
        <f>IF(Formato!$G207&lt;&gt;"",MONTH(G207),"")</f>
        <v>4</v>
      </c>
    </row>
    <row r="208" spans="1:13" ht="27.75" customHeight="1">
      <c r="A208" s="41">
        <v>491820</v>
      </c>
      <c r="B208" s="42" t="s">
        <v>87</v>
      </c>
      <c r="C208" s="43">
        <v>43935</v>
      </c>
      <c r="D208" s="63" t="s">
        <v>209</v>
      </c>
      <c r="E208" s="45" t="s">
        <v>23</v>
      </c>
      <c r="F208" s="46" t="s">
        <v>66</v>
      </c>
      <c r="G208" s="43">
        <v>43938</v>
      </c>
      <c r="H208" s="47" t="s">
        <v>62</v>
      </c>
      <c r="I208" s="48"/>
      <c r="J208" s="48" t="s">
        <v>49</v>
      </c>
      <c r="K208" s="48" t="s">
        <v>63</v>
      </c>
      <c r="L208" s="49">
        <f>IF(Formato!$C208&lt;&gt;"",MONTH(C208),"")</f>
        <v>4</v>
      </c>
      <c r="M208" s="50">
        <f>IF(Formato!$G208&lt;&gt;"",MONTH(G208),"")</f>
        <v>4</v>
      </c>
    </row>
    <row r="209" spans="1:13" ht="24" customHeight="1">
      <c r="A209" s="41">
        <v>492020</v>
      </c>
      <c r="B209" s="42" t="s">
        <v>87</v>
      </c>
      <c r="C209" s="43">
        <v>43935</v>
      </c>
      <c r="D209" s="63" t="s">
        <v>210</v>
      </c>
      <c r="E209" s="45" t="s">
        <v>23</v>
      </c>
      <c r="F209" s="46" t="s">
        <v>66</v>
      </c>
      <c r="G209" s="43">
        <v>43938</v>
      </c>
      <c r="H209" s="47" t="s">
        <v>62</v>
      </c>
      <c r="I209" s="48"/>
      <c r="J209" s="48" t="s">
        <v>49</v>
      </c>
      <c r="K209" s="48" t="s">
        <v>63</v>
      </c>
      <c r="L209" s="49">
        <f>IF(Formato!$C209&lt;&gt;"",MONTH(C209),"")</f>
        <v>4</v>
      </c>
      <c r="M209" s="50">
        <f>IF(Formato!$G209&lt;&gt;"",MONTH(G209),"")</f>
        <v>4</v>
      </c>
    </row>
    <row r="210" spans="1:13" ht="19.5" customHeight="1">
      <c r="A210" s="41">
        <v>492120</v>
      </c>
      <c r="B210" s="42" t="s">
        <v>87</v>
      </c>
      <c r="C210" s="43">
        <v>43935</v>
      </c>
      <c r="D210" s="63" t="s">
        <v>211</v>
      </c>
      <c r="E210" s="45" t="s">
        <v>23</v>
      </c>
      <c r="F210" s="46" t="s">
        <v>66</v>
      </c>
      <c r="G210" s="43">
        <v>43938</v>
      </c>
      <c r="H210" s="47" t="s">
        <v>62</v>
      </c>
      <c r="I210" s="48"/>
      <c r="J210" s="48" t="s">
        <v>49</v>
      </c>
      <c r="K210" s="48" t="s">
        <v>63</v>
      </c>
      <c r="L210" s="49">
        <f>IF(Formato!$C210&lt;&gt;"",MONTH(C210),"")</f>
        <v>4</v>
      </c>
      <c r="M210" s="50">
        <f>IF(Formato!$G210&lt;&gt;"",MONTH(G210),"")</f>
        <v>4</v>
      </c>
    </row>
    <row r="211" spans="1:13" ht="25.5" customHeight="1">
      <c r="A211" s="41">
        <v>492220</v>
      </c>
      <c r="B211" s="42" t="s">
        <v>87</v>
      </c>
      <c r="C211" s="43">
        <v>43935</v>
      </c>
      <c r="D211" s="63" t="s">
        <v>212</v>
      </c>
      <c r="E211" s="45" t="s">
        <v>23</v>
      </c>
      <c r="F211" s="46" t="s">
        <v>66</v>
      </c>
      <c r="G211" s="43">
        <v>43938</v>
      </c>
      <c r="H211" s="47" t="s">
        <v>62</v>
      </c>
      <c r="I211" s="48"/>
      <c r="J211" s="48" t="s">
        <v>49</v>
      </c>
      <c r="K211" s="48" t="s">
        <v>63</v>
      </c>
      <c r="L211" s="49">
        <f>IF(Formato!$C211&lt;&gt;"",MONTH(C211),"")</f>
        <v>4</v>
      </c>
      <c r="M211" s="50">
        <f>IF(Formato!$G211&lt;&gt;"",MONTH(G211),"")</f>
        <v>4</v>
      </c>
    </row>
    <row r="212" spans="1:13" ht="26.25" customHeight="1">
      <c r="A212" s="41">
        <v>492320</v>
      </c>
      <c r="B212" s="42" t="s">
        <v>87</v>
      </c>
      <c r="C212" s="43">
        <v>43935</v>
      </c>
      <c r="D212" s="63" t="s">
        <v>213</v>
      </c>
      <c r="E212" s="45" t="s">
        <v>23</v>
      </c>
      <c r="F212" s="46" t="s">
        <v>66</v>
      </c>
      <c r="G212" s="43">
        <v>43938</v>
      </c>
      <c r="H212" s="47" t="s">
        <v>62</v>
      </c>
      <c r="I212" s="48"/>
      <c r="J212" s="48" t="s">
        <v>49</v>
      </c>
      <c r="K212" s="48" t="s">
        <v>63</v>
      </c>
      <c r="L212" s="49">
        <f>IF(Formato!$C212&lt;&gt;"",MONTH(C212),"")</f>
        <v>4</v>
      </c>
      <c r="M212" s="50">
        <f>IF(Formato!$G212&lt;&gt;"",MONTH(G212),"")</f>
        <v>4</v>
      </c>
    </row>
    <row r="213" spans="1:13" ht="24" customHeight="1">
      <c r="A213" s="41">
        <v>492420</v>
      </c>
      <c r="B213" s="42" t="s">
        <v>87</v>
      </c>
      <c r="C213" s="43">
        <v>43935</v>
      </c>
      <c r="D213" s="63" t="s">
        <v>200</v>
      </c>
      <c r="E213" s="45" t="s">
        <v>23</v>
      </c>
      <c r="F213" s="46" t="s">
        <v>66</v>
      </c>
      <c r="G213" s="43">
        <v>43938</v>
      </c>
      <c r="H213" s="47" t="s">
        <v>62</v>
      </c>
      <c r="I213" s="48"/>
      <c r="J213" s="48" t="s">
        <v>49</v>
      </c>
      <c r="K213" s="48" t="s">
        <v>63</v>
      </c>
      <c r="L213" s="49">
        <f>IF(Formato!$C213&lt;&gt;"",MONTH(C213),"")</f>
        <v>4</v>
      </c>
      <c r="M213" s="50">
        <f>IF(Formato!$G213&lt;&gt;"",MONTH(G213),"")</f>
        <v>4</v>
      </c>
    </row>
    <row r="214" spans="1:13" ht="23.25" customHeight="1">
      <c r="A214" s="41">
        <v>492620</v>
      </c>
      <c r="B214" s="42" t="s">
        <v>87</v>
      </c>
      <c r="C214" s="43">
        <v>43935</v>
      </c>
      <c r="D214" s="63" t="s">
        <v>201</v>
      </c>
      <c r="E214" s="45" t="s">
        <v>23</v>
      </c>
      <c r="F214" s="46" t="s">
        <v>66</v>
      </c>
      <c r="G214" s="43">
        <v>43938</v>
      </c>
      <c r="H214" s="47" t="s">
        <v>62</v>
      </c>
      <c r="I214" s="48"/>
      <c r="J214" s="48" t="s">
        <v>49</v>
      </c>
      <c r="K214" s="48" t="s">
        <v>63</v>
      </c>
      <c r="L214" s="49">
        <f>IF(Formato!$C214&lt;&gt;"",MONTH(C214),"")</f>
        <v>4</v>
      </c>
      <c r="M214" s="50">
        <f>IF(Formato!$G214&lt;&gt;"",MONTH(G214),"")</f>
        <v>4</v>
      </c>
    </row>
    <row r="215" spans="1:13" ht="23.25" customHeight="1">
      <c r="A215" s="41">
        <v>492820</v>
      </c>
      <c r="B215" s="42" t="s">
        <v>87</v>
      </c>
      <c r="C215" s="43">
        <v>43935</v>
      </c>
      <c r="D215" s="63" t="s">
        <v>202</v>
      </c>
      <c r="E215" s="45" t="s">
        <v>23</v>
      </c>
      <c r="F215" s="46" t="s">
        <v>66</v>
      </c>
      <c r="G215" s="43">
        <v>43938</v>
      </c>
      <c r="H215" s="47" t="s">
        <v>62</v>
      </c>
      <c r="I215" s="48"/>
      <c r="J215" s="48" t="s">
        <v>49</v>
      </c>
      <c r="K215" s="48" t="s">
        <v>63</v>
      </c>
      <c r="L215" s="49">
        <f>IF(Formato!$C215&lt;&gt;"",MONTH(C215),"")</f>
        <v>4</v>
      </c>
      <c r="M215" s="50">
        <f>IF(Formato!$G215&lt;&gt;"",MONTH(G215),"")</f>
        <v>4</v>
      </c>
    </row>
    <row r="216" spans="1:13" ht="21.75" customHeight="1">
      <c r="A216" s="41">
        <v>492920</v>
      </c>
      <c r="B216" s="42" t="s">
        <v>87</v>
      </c>
      <c r="C216" s="43">
        <v>43935</v>
      </c>
      <c r="D216" s="63" t="s">
        <v>203</v>
      </c>
      <c r="E216" s="45" t="s">
        <v>23</v>
      </c>
      <c r="F216" s="46" t="s">
        <v>66</v>
      </c>
      <c r="G216" s="43">
        <v>43938</v>
      </c>
      <c r="H216" s="47" t="s">
        <v>62</v>
      </c>
      <c r="I216" s="48"/>
      <c r="J216" s="48" t="s">
        <v>49</v>
      </c>
      <c r="K216" s="48" t="s">
        <v>63</v>
      </c>
      <c r="L216" s="49">
        <f>IF(Formato!$C216&lt;&gt;"",MONTH(C216),"")</f>
        <v>4</v>
      </c>
      <c r="M216" s="50">
        <f>IF(Formato!$G216&lt;&gt;"",MONTH(G216),"")</f>
        <v>4</v>
      </c>
    </row>
    <row r="217" spans="1:13" ht="21.75" customHeight="1">
      <c r="A217" s="41">
        <v>493120</v>
      </c>
      <c r="B217" s="42" t="s">
        <v>87</v>
      </c>
      <c r="C217" s="43">
        <v>43935</v>
      </c>
      <c r="D217" s="63" t="s">
        <v>204</v>
      </c>
      <c r="E217" s="45" t="s">
        <v>23</v>
      </c>
      <c r="F217" s="46" t="s">
        <v>66</v>
      </c>
      <c r="G217" s="43">
        <v>43938</v>
      </c>
      <c r="H217" s="47" t="s">
        <v>62</v>
      </c>
      <c r="I217" s="48"/>
      <c r="J217" s="48" t="s">
        <v>49</v>
      </c>
      <c r="K217" s="48" t="s">
        <v>63</v>
      </c>
      <c r="L217" s="49">
        <f>IF(Formato!$C217&lt;&gt;"",MONTH(C217),"")</f>
        <v>4</v>
      </c>
      <c r="M217" s="50">
        <f>IF(Formato!$G217&lt;&gt;"",MONTH(G217),"")</f>
        <v>4</v>
      </c>
    </row>
    <row r="218" spans="1:13" ht="25.5" customHeight="1">
      <c r="A218" s="41">
        <v>493220</v>
      </c>
      <c r="B218" s="42" t="s">
        <v>87</v>
      </c>
      <c r="C218" s="43">
        <v>43935</v>
      </c>
      <c r="D218" s="63" t="s">
        <v>205</v>
      </c>
      <c r="E218" s="45" t="s">
        <v>23</v>
      </c>
      <c r="F218" s="46" t="s">
        <v>66</v>
      </c>
      <c r="G218" s="43">
        <v>43938</v>
      </c>
      <c r="H218" s="47" t="s">
        <v>62</v>
      </c>
      <c r="I218" s="48"/>
      <c r="J218" s="48" t="s">
        <v>49</v>
      </c>
      <c r="K218" s="48" t="s">
        <v>63</v>
      </c>
      <c r="L218" s="49">
        <f>IF(Formato!$C218&lt;&gt;"",MONTH(C218),"")</f>
        <v>4</v>
      </c>
      <c r="M218" s="50">
        <f>IF(Formato!$G218&lt;&gt;"",MONTH(G218),"")</f>
        <v>4</v>
      </c>
    </row>
    <row r="219" spans="1:13" ht="25.5" customHeight="1">
      <c r="A219" s="41">
        <v>493420</v>
      </c>
      <c r="B219" s="42" t="s">
        <v>87</v>
      </c>
      <c r="C219" s="43">
        <v>43935</v>
      </c>
      <c r="D219" s="63" t="s">
        <v>199</v>
      </c>
      <c r="E219" s="45" t="s">
        <v>23</v>
      </c>
      <c r="F219" s="46" t="s">
        <v>66</v>
      </c>
      <c r="G219" s="43">
        <v>43938</v>
      </c>
      <c r="H219" s="47" t="s">
        <v>62</v>
      </c>
      <c r="I219" s="48"/>
      <c r="J219" s="48" t="s">
        <v>49</v>
      </c>
      <c r="K219" s="48" t="s">
        <v>63</v>
      </c>
      <c r="L219" s="49">
        <f>IF(Formato!$C219&lt;&gt;"",MONTH(C219),"")</f>
        <v>4</v>
      </c>
      <c r="M219" s="50">
        <f>IF(Formato!$G219&lt;&gt;"",MONTH(G219),"")</f>
        <v>4</v>
      </c>
    </row>
    <row r="220" spans="1:13" ht="22.5" customHeight="1">
      <c r="A220" s="41">
        <v>493520</v>
      </c>
      <c r="B220" s="42" t="s">
        <v>87</v>
      </c>
      <c r="C220" s="43">
        <v>43935</v>
      </c>
      <c r="D220" s="63" t="s">
        <v>206</v>
      </c>
      <c r="E220" s="45" t="s">
        <v>23</v>
      </c>
      <c r="F220" s="46" t="s">
        <v>66</v>
      </c>
      <c r="G220" s="43">
        <v>43938</v>
      </c>
      <c r="H220" s="47" t="s">
        <v>62</v>
      </c>
      <c r="I220" s="48"/>
      <c r="J220" s="48" t="s">
        <v>49</v>
      </c>
      <c r="K220" s="48" t="s">
        <v>63</v>
      </c>
      <c r="L220" s="49">
        <f>IF(Formato!$C220&lt;&gt;"",MONTH(C220),"")</f>
        <v>4</v>
      </c>
      <c r="M220" s="50">
        <f>IF(Formato!$G220&lt;&gt;"",MONTH(G220),"")</f>
        <v>4</v>
      </c>
    </row>
    <row r="221" spans="1:13" ht="25.5" customHeight="1">
      <c r="A221" s="41">
        <v>493720</v>
      </c>
      <c r="B221" s="42" t="s">
        <v>87</v>
      </c>
      <c r="C221" s="43">
        <v>43935</v>
      </c>
      <c r="D221" s="63" t="s">
        <v>207</v>
      </c>
      <c r="E221" s="45" t="s">
        <v>23</v>
      </c>
      <c r="F221" s="46" t="s">
        <v>66</v>
      </c>
      <c r="G221" s="43">
        <v>43938</v>
      </c>
      <c r="H221" s="47" t="s">
        <v>62</v>
      </c>
      <c r="I221" s="48"/>
      <c r="J221" s="48" t="s">
        <v>49</v>
      </c>
      <c r="K221" s="48" t="s">
        <v>63</v>
      </c>
      <c r="L221" s="49">
        <f>IF(Formato!$C221&lt;&gt;"",MONTH(C221),"")</f>
        <v>4</v>
      </c>
      <c r="M221" s="50">
        <f>IF(Formato!$G221&lt;&gt;"",MONTH(G221),"")</f>
        <v>4</v>
      </c>
    </row>
    <row r="222" spans="1:13" ht="27.75" customHeight="1">
      <c r="A222" s="41">
        <v>493820</v>
      </c>
      <c r="B222" s="42" t="s">
        <v>87</v>
      </c>
      <c r="C222" s="43">
        <v>43935</v>
      </c>
      <c r="D222" s="63" t="s">
        <v>202</v>
      </c>
      <c r="E222" s="45" t="s">
        <v>23</v>
      </c>
      <c r="F222" s="46" t="s">
        <v>66</v>
      </c>
      <c r="G222" s="43">
        <v>43938</v>
      </c>
      <c r="H222" s="47" t="s">
        <v>62</v>
      </c>
      <c r="I222" s="48"/>
      <c r="J222" s="48" t="s">
        <v>49</v>
      </c>
      <c r="K222" s="48" t="s">
        <v>63</v>
      </c>
      <c r="L222" s="49">
        <f>IF(Formato!$C222&lt;&gt;"",MONTH(C222),"")</f>
        <v>4</v>
      </c>
      <c r="M222" s="50">
        <f>IF(Formato!$G222&lt;&gt;"",MONTH(G222),"")</f>
        <v>4</v>
      </c>
    </row>
    <row r="223" spans="1:13" ht="24" customHeight="1">
      <c r="A223" s="41">
        <v>493920</v>
      </c>
      <c r="B223" s="42" t="s">
        <v>87</v>
      </c>
      <c r="C223" s="43">
        <v>43935</v>
      </c>
      <c r="D223" s="63" t="s">
        <v>208</v>
      </c>
      <c r="E223" s="45" t="s">
        <v>23</v>
      </c>
      <c r="F223" s="46" t="s">
        <v>66</v>
      </c>
      <c r="G223" s="43">
        <v>43969</v>
      </c>
      <c r="H223" s="47" t="s">
        <v>62</v>
      </c>
      <c r="I223" s="48"/>
      <c r="J223" s="48" t="s">
        <v>49</v>
      </c>
      <c r="K223" s="48" t="s">
        <v>63</v>
      </c>
      <c r="L223" s="49">
        <f>IF(Formato!$C223&lt;&gt;"",MONTH(C223),"")</f>
        <v>4</v>
      </c>
      <c r="M223" s="50">
        <f>IF(Formato!$G223&lt;&gt;"",MONTH(G223),"")</f>
        <v>5</v>
      </c>
    </row>
    <row r="224" spans="1:13" ht="24" customHeight="1">
      <c r="A224" s="41">
        <v>494120</v>
      </c>
      <c r="B224" s="42" t="s">
        <v>87</v>
      </c>
      <c r="C224" s="43">
        <v>43935</v>
      </c>
      <c r="D224" s="63" t="s">
        <v>209</v>
      </c>
      <c r="E224" s="45" t="s">
        <v>23</v>
      </c>
      <c r="F224" s="46" t="s">
        <v>66</v>
      </c>
      <c r="G224" s="43">
        <v>43938</v>
      </c>
      <c r="H224" s="47" t="s">
        <v>62</v>
      </c>
      <c r="I224" s="48"/>
      <c r="J224" s="48" t="s">
        <v>49</v>
      </c>
      <c r="K224" s="48" t="s">
        <v>63</v>
      </c>
      <c r="L224" s="49">
        <f>IF(Formato!$C224&lt;&gt;"",MONTH(C224),"")</f>
        <v>4</v>
      </c>
      <c r="M224" s="50">
        <f>IF(Formato!$G224&lt;&gt;"",MONTH(G224),"")</f>
        <v>4</v>
      </c>
    </row>
    <row r="225" spans="1:13" ht="24" customHeight="1">
      <c r="A225" s="41">
        <v>494320</v>
      </c>
      <c r="B225" s="42" t="s">
        <v>87</v>
      </c>
      <c r="C225" s="43">
        <v>43935</v>
      </c>
      <c r="D225" s="63" t="s">
        <v>210</v>
      </c>
      <c r="E225" s="45" t="s">
        <v>23</v>
      </c>
      <c r="F225" s="46" t="s">
        <v>66</v>
      </c>
      <c r="G225" s="43">
        <v>43938</v>
      </c>
      <c r="H225" s="47" t="s">
        <v>62</v>
      </c>
      <c r="I225" s="48"/>
      <c r="J225" s="48" t="s">
        <v>49</v>
      </c>
      <c r="K225" s="48" t="s">
        <v>63</v>
      </c>
      <c r="L225" s="49">
        <f>IF(Formato!$C225&lt;&gt;"",MONTH(C225),"")</f>
        <v>4</v>
      </c>
      <c r="M225" s="50">
        <f>IF(Formato!$G225&lt;&gt;"",MONTH(G225),"")</f>
        <v>4</v>
      </c>
    </row>
    <row r="226" spans="1:13" ht="27" customHeight="1">
      <c r="A226" s="41">
        <v>494420</v>
      </c>
      <c r="B226" s="42" t="s">
        <v>87</v>
      </c>
      <c r="C226" s="43">
        <v>43935</v>
      </c>
      <c r="D226" s="63" t="s">
        <v>211</v>
      </c>
      <c r="E226" s="45" t="s">
        <v>23</v>
      </c>
      <c r="F226" s="46" t="s">
        <v>66</v>
      </c>
      <c r="G226" s="43">
        <v>43938</v>
      </c>
      <c r="H226" s="47" t="s">
        <v>62</v>
      </c>
      <c r="I226" s="48"/>
      <c r="J226" s="48" t="s">
        <v>49</v>
      </c>
      <c r="K226" s="48" t="s">
        <v>63</v>
      </c>
      <c r="L226" s="49">
        <f>IF(Formato!$C226&lt;&gt;"",MONTH(C226),"")</f>
        <v>4</v>
      </c>
      <c r="M226" s="50">
        <f>IF(Formato!$G226&lt;&gt;"",MONTH(G226),"")</f>
        <v>4</v>
      </c>
    </row>
    <row r="227" spans="1:13" ht="21.75" customHeight="1">
      <c r="A227" s="41">
        <v>494520</v>
      </c>
      <c r="B227" s="42" t="s">
        <v>87</v>
      </c>
      <c r="C227" s="43">
        <v>43935</v>
      </c>
      <c r="D227" s="63" t="s">
        <v>212</v>
      </c>
      <c r="E227" s="45" t="s">
        <v>23</v>
      </c>
      <c r="F227" s="46" t="s">
        <v>66</v>
      </c>
      <c r="G227" s="43">
        <v>43938</v>
      </c>
      <c r="H227" s="47" t="s">
        <v>62</v>
      </c>
      <c r="I227" s="48"/>
      <c r="J227" s="48" t="s">
        <v>49</v>
      </c>
      <c r="K227" s="48" t="s">
        <v>63</v>
      </c>
      <c r="L227" s="49">
        <f>IF(Formato!$C227&lt;&gt;"",MONTH(C227),"")</f>
        <v>4</v>
      </c>
      <c r="M227" s="50">
        <f>IF(Formato!$G227&lt;&gt;"",MONTH(G227),"")</f>
        <v>4</v>
      </c>
    </row>
    <row r="228" spans="1:13" ht="22.5" customHeight="1">
      <c r="A228" s="41">
        <v>494620</v>
      </c>
      <c r="B228" s="42" t="s">
        <v>87</v>
      </c>
      <c r="C228" s="43">
        <v>43935</v>
      </c>
      <c r="D228" s="63" t="s">
        <v>213</v>
      </c>
      <c r="E228" s="45" t="s">
        <v>23</v>
      </c>
      <c r="F228" s="46" t="s">
        <v>66</v>
      </c>
      <c r="G228" s="43">
        <v>43938</v>
      </c>
      <c r="H228" s="47" t="s">
        <v>62</v>
      </c>
      <c r="I228" s="48"/>
      <c r="J228" s="48" t="s">
        <v>49</v>
      </c>
      <c r="K228" s="48" t="s">
        <v>63</v>
      </c>
      <c r="L228" s="49">
        <f>IF(Formato!$C228&lt;&gt;"",MONTH(C228),"")</f>
        <v>4</v>
      </c>
      <c r="M228" s="50">
        <f>IF(Formato!$G228&lt;&gt;"",MONTH(G228),"")</f>
        <v>4</v>
      </c>
    </row>
    <row r="229" spans="1:13" ht="27.75" customHeight="1">
      <c r="A229" s="41">
        <v>494720</v>
      </c>
      <c r="B229" s="42" t="s">
        <v>87</v>
      </c>
      <c r="C229" s="43">
        <v>43935</v>
      </c>
      <c r="D229" s="63" t="s">
        <v>214</v>
      </c>
      <c r="E229" s="45" t="s">
        <v>23</v>
      </c>
      <c r="F229" s="46" t="s">
        <v>66</v>
      </c>
      <c r="G229" s="43">
        <v>43938</v>
      </c>
      <c r="H229" s="47" t="s">
        <v>62</v>
      </c>
      <c r="I229" s="48"/>
      <c r="J229" s="48" t="s">
        <v>49</v>
      </c>
      <c r="K229" s="48" t="s">
        <v>63</v>
      </c>
      <c r="L229" s="49">
        <f>IF(Formato!$C229&lt;&gt;"",MONTH(C229),"")</f>
        <v>4</v>
      </c>
      <c r="M229" s="50">
        <f>IF(Formato!$G229&lt;&gt;"",MONTH(G229),"")</f>
        <v>4</v>
      </c>
    </row>
    <row r="230" spans="1:13" ht="24" customHeight="1">
      <c r="A230" s="41">
        <v>494820</v>
      </c>
      <c r="B230" s="42" t="s">
        <v>87</v>
      </c>
      <c r="C230" s="43">
        <v>43935</v>
      </c>
      <c r="D230" s="63" t="s">
        <v>208</v>
      </c>
      <c r="E230" s="45" t="s">
        <v>23</v>
      </c>
      <c r="F230" s="46" t="s">
        <v>66</v>
      </c>
      <c r="G230" s="43">
        <v>43938</v>
      </c>
      <c r="H230" s="47" t="s">
        <v>62</v>
      </c>
      <c r="I230" s="48"/>
      <c r="J230" s="48" t="s">
        <v>49</v>
      </c>
      <c r="K230" s="48" t="s">
        <v>63</v>
      </c>
      <c r="L230" s="49">
        <f>IF(Formato!$C230&lt;&gt;"",MONTH(C230),"")</f>
        <v>4</v>
      </c>
      <c r="M230" s="50">
        <f>IF(Formato!$G230&lt;&gt;"",MONTH(G230),"")</f>
        <v>4</v>
      </c>
    </row>
    <row r="231" spans="1:13" ht="24" customHeight="1">
      <c r="A231" s="41">
        <v>494920</v>
      </c>
      <c r="B231" s="42" t="s">
        <v>87</v>
      </c>
      <c r="C231" s="43">
        <v>43935</v>
      </c>
      <c r="D231" s="63" t="s">
        <v>209</v>
      </c>
      <c r="E231" s="45" t="s">
        <v>23</v>
      </c>
      <c r="F231" s="46" t="s">
        <v>66</v>
      </c>
      <c r="G231" s="43">
        <v>43938</v>
      </c>
      <c r="H231" s="47" t="s">
        <v>62</v>
      </c>
      <c r="I231" s="48"/>
      <c r="J231" s="48" t="s">
        <v>49</v>
      </c>
      <c r="K231" s="48" t="s">
        <v>63</v>
      </c>
      <c r="L231" s="49">
        <f>IF(Formato!$C231&lt;&gt;"",MONTH(C231),"")</f>
        <v>4</v>
      </c>
      <c r="M231" s="50">
        <f>IF(Formato!$G231&lt;&gt;"",MONTH(G231),"")</f>
        <v>4</v>
      </c>
    </row>
    <row r="232" spans="1:13" ht="25.5" customHeight="1">
      <c r="A232" s="41">
        <v>495220</v>
      </c>
      <c r="B232" s="42" t="s">
        <v>87</v>
      </c>
      <c r="C232" s="43">
        <v>43935</v>
      </c>
      <c r="D232" s="63" t="s">
        <v>210</v>
      </c>
      <c r="E232" s="45" t="s">
        <v>23</v>
      </c>
      <c r="F232" s="46" t="s">
        <v>66</v>
      </c>
      <c r="G232" s="43">
        <v>43938</v>
      </c>
      <c r="H232" s="47" t="s">
        <v>62</v>
      </c>
      <c r="I232" s="48"/>
      <c r="J232" s="48" t="s">
        <v>49</v>
      </c>
      <c r="K232" s="48" t="s">
        <v>63</v>
      </c>
      <c r="L232" s="49">
        <f>IF(Formato!$C232&lt;&gt;"",MONTH(C232),"")</f>
        <v>4</v>
      </c>
      <c r="M232" s="50">
        <f>IF(Formato!$G232&lt;&gt;"",MONTH(G232),"")</f>
        <v>4</v>
      </c>
    </row>
    <row r="233" spans="1:13" ht="23.25" customHeight="1">
      <c r="A233" s="41">
        <v>495320</v>
      </c>
      <c r="B233" s="42" t="s">
        <v>87</v>
      </c>
      <c r="C233" s="43">
        <v>43935</v>
      </c>
      <c r="D233" s="63" t="s">
        <v>184</v>
      </c>
      <c r="E233" s="45" t="s">
        <v>23</v>
      </c>
      <c r="F233" s="46" t="s">
        <v>66</v>
      </c>
      <c r="G233" s="43">
        <v>43938</v>
      </c>
      <c r="H233" s="47" t="s">
        <v>62</v>
      </c>
      <c r="I233" s="48"/>
      <c r="J233" s="48" t="s">
        <v>49</v>
      </c>
      <c r="K233" s="48" t="s">
        <v>63</v>
      </c>
      <c r="L233" s="49">
        <f>IF(Formato!$C233&lt;&gt;"",MONTH(C233),"")</f>
        <v>4</v>
      </c>
      <c r="M233" s="50">
        <f>IF(Formato!$G233&lt;&gt;"",MONTH(G233),"")</f>
        <v>4</v>
      </c>
    </row>
    <row r="234" spans="1:13" ht="23.25" customHeight="1">
      <c r="A234" s="41">
        <v>495420</v>
      </c>
      <c r="B234" s="42" t="s">
        <v>87</v>
      </c>
      <c r="C234" s="43">
        <v>43935</v>
      </c>
      <c r="D234" s="63" t="s">
        <v>184</v>
      </c>
      <c r="E234" s="45" t="s">
        <v>23</v>
      </c>
      <c r="F234" s="46" t="s">
        <v>66</v>
      </c>
      <c r="G234" s="43">
        <v>43938</v>
      </c>
      <c r="H234" s="47" t="s">
        <v>62</v>
      </c>
      <c r="I234" s="48"/>
      <c r="J234" s="48" t="s">
        <v>49</v>
      </c>
      <c r="K234" s="48" t="s">
        <v>63</v>
      </c>
      <c r="L234" s="49">
        <f>IF(Formato!$C234&lt;&gt;"",MONTH(C234),"")</f>
        <v>4</v>
      </c>
      <c r="M234" s="50">
        <f>IF(Formato!$G234&lt;&gt;"",MONTH(G234),"")</f>
        <v>4</v>
      </c>
    </row>
    <row r="235" spans="1:13" ht="24" customHeight="1">
      <c r="A235" s="41">
        <v>495520</v>
      </c>
      <c r="B235" s="42" t="s">
        <v>87</v>
      </c>
      <c r="C235" s="43">
        <v>43935</v>
      </c>
      <c r="D235" s="63" t="s">
        <v>185</v>
      </c>
      <c r="E235" s="45" t="s">
        <v>23</v>
      </c>
      <c r="F235" s="46" t="s">
        <v>66</v>
      </c>
      <c r="G235" s="43">
        <v>43938</v>
      </c>
      <c r="H235" s="47" t="s">
        <v>62</v>
      </c>
      <c r="I235" s="48"/>
      <c r="J235" s="48" t="s">
        <v>49</v>
      </c>
      <c r="K235" s="48" t="s">
        <v>63</v>
      </c>
      <c r="L235" s="49">
        <f>IF(Formato!$C235&lt;&gt;"",MONTH(C235),"")</f>
        <v>4</v>
      </c>
      <c r="M235" s="50">
        <f>IF(Formato!$G235&lt;&gt;"",MONTH(G235),"")</f>
        <v>4</v>
      </c>
    </row>
    <row r="236" spans="1:13" ht="24" customHeight="1">
      <c r="A236" s="41">
        <v>495620</v>
      </c>
      <c r="B236" s="42" t="s">
        <v>87</v>
      </c>
      <c r="C236" s="43">
        <v>43935</v>
      </c>
      <c r="D236" s="63" t="s">
        <v>186</v>
      </c>
      <c r="E236" s="45" t="s">
        <v>23</v>
      </c>
      <c r="F236" s="46" t="s">
        <v>66</v>
      </c>
      <c r="G236" s="43">
        <v>43938</v>
      </c>
      <c r="H236" s="47" t="s">
        <v>62</v>
      </c>
      <c r="I236" s="48"/>
      <c r="J236" s="48" t="s">
        <v>49</v>
      </c>
      <c r="K236" s="48" t="s">
        <v>63</v>
      </c>
      <c r="L236" s="49">
        <f>IF(Formato!$C236&lt;&gt;"",MONTH(C236),"")</f>
        <v>4</v>
      </c>
      <c r="M236" s="50">
        <f>IF(Formato!$G236&lt;&gt;"",MONTH(G236),"")</f>
        <v>4</v>
      </c>
    </row>
    <row r="237" spans="1:13" ht="24.75" customHeight="1">
      <c r="A237" s="41">
        <v>495720</v>
      </c>
      <c r="B237" s="42" t="s">
        <v>87</v>
      </c>
      <c r="C237" s="43">
        <v>43935</v>
      </c>
      <c r="D237" s="63" t="s">
        <v>187</v>
      </c>
      <c r="E237" s="45" t="s">
        <v>23</v>
      </c>
      <c r="F237" s="46" t="s">
        <v>66</v>
      </c>
      <c r="G237" s="43">
        <v>43938</v>
      </c>
      <c r="H237" s="47" t="s">
        <v>62</v>
      </c>
      <c r="I237" s="48"/>
      <c r="J237" s="48" t="s">
        <v>49</v>
      </c>
      <c r="K237" s="48" t="s">
        <v>63</v>
      </c>
      <c r="L237" s="49">
        <f>IF(Formato!$C237&lt;&gt;"",MONTH(C237),"")</f>
        <v>4</v>
      </c>
      <c r="M237" s="50">
        <f>IF(Formato!$G237&lt;&gt;"",MONTH(G237),"")</f>
        <v>4</v>
      </c>
    </row>
    <row r="238" spans="1:13" ht="22.5" customHeight="1">
      <c r="A238" s="41">
        <v>495820</v>
      </c>
      <c r="B238" s="42" t="s">
        <v>87</v>
      </c>
      <c r="C238" s="43">
        <v>43935</v>
      </c>
      <c r="D238" s="63" t="s">
        <v>188</v>
      </c>
      <c r="E238" s="45" t="s">
        <v>23</v>
      </c>
      <c r="F238" s="46" t="s">
        <v>66</v>
      </c>
      <c r="G238" s="43">
        <v>43938</v>
      </c>
      <c r="H238" s="47" t="s">
        <v>62</v>
      </c>
      <c r="I238" s="48"/>
      <c r="J238" s="48" t="s">
        <v>49</v>
      </c>
      <c r="K238" s="48" t="s">
        <v>63</v>
      </c>
      <c r="L238" s="49">
        <f>IF(Formato!$C238&lt;&gt;"",MONTH(C238),"")</f>
        <v>4</v>
      </c>
      <c r="M238" s="50">
        <f>IF(Formato!$G238&lt;&gt;"",MONTH(G238),"")</f>
        <v>4</v>
      </c>
    </row>
    <row r="239" spans="1:13" ht="22.5" customHeight="1">
      <c r="A239" s="41">
        <v>495920</v>
      </c>
      <c r="B239" s="42" t="s">
        <v>87</v>
      </c>
      <c r="C239" s="43">
        <v>43935</v>
      </c>
      <c r="D239" s="63" t="s">
        <v>189</v>
      </c>
      <c r="E239" s="45" t="s">
        <v>23</v>
      </c>
      <c r="F239" s="46" t="s">
        <v>66</v>
      </c>
      <c r="G239" s="43">
        <v>43938</v>
      </c>
      <c r="H239" s="47" t="s">
        <v>62</v>
      </c>
      <c r="I239" s="48"/>
      <c r="J239" s="48" t="s">
        <v>49</v>
      </c>
      <c r="K239" s="48" t="s">
        <v>63</v>
      </c>
      <c r="L239" s="49">
        <f>IF(Formato!$C239&lt;&gt;"",MONTH(C239),"")</f>
        <v>4</v>
      </c>
      <c r="M239" s="50">
        <f>IF(Formato!$G239&lt;&gt;"",MONTH(G239),"")</f>
        <v>4</v>
      </c>
    </row>
    <row r="240" spans="1:13" ht="23.25" customHeight="1">
      <c r="A240" s="41">
        <v>496020</v>
      </c>
      <c r="B240" s="42" t="s">
        <v>87</v>
      </c>
      <c r="C240" s="43">
        <v>43935</v>
      </c>
      <c r="D240" s="63" t="s">
        <v>190</v>
      </c>
      <c r="E240" s="45" t="s">
        <v>23</v>
      </c>
      <c r="F240" s="46" t="s">
        <v>66</v>
      </c>
      <c r="G240" s="43">
        <v>43938</v>
      </c>
      <c r="H240" s="47" t="s">
        <v>62</v>
      </c>
      <c r="I240" s="48"/>
      <c r="J240" s="48" t="s">
        <v>49</v>
      </c>
      <c r="K240" s="48" t="s">
        <v>63</v>
      </c>
      <c r="L240" s="49">
        <f>IF(Formato!$C240&lt;&gt;"",MONTH(C240),"")</f>
        <v>4</v>
      </c>
      <c r="M240" s="50">
        <f>IF(Formato!$G240&lt;&gt;"",MONTH(G240),"")</f>
        <v>4</v>
      </c>
    </row>
    <row r="241" spans="1:13" ht="22.5" customHeight="1">
      <c r="A241" s="41">
        <v>496120</v>
      </c>
      <c r="B241" s="42" t="s">
        <v>87</v>
      </c>
      <c r="C241" s="43">
        <v>43935</v>
      </c>
      <c r="D241" s="63" t="s">
        <v>191</v>
      </c>
      <c r="E241" s="45" t="s">
        <v>23</v>
      </c>
      <c r="F241" s="46" t="s">
        <v>66</v>
      </c>
      <c r="G241" s="43">
        <v>43938</v>
      </c>
      <c r="H241" s="47" t="s">
        <v>62</v>
      </c>
      <c r="I241" s="48"/>
      <c r="J241" s="48" t="s">
        <v>49</v>
      </c>
      <c r="K241" s="48" t="s">
        <v>63</v>
      </c>
      <c r="L241" s="49">
        <f>IF(Formato!$C241&lt;&gt;"",MONTH(C241),"")</f>
        <v>4</v>
      </c>
      <c r="M241" s="50">
        <f>IF(Formato!$G241&lt;&gt;"",MONTH(G241),"")</f>
        <v>4</v>
      </c>
    </row>
    <row r="242" spans="1:13" ht="21.75" customHeight="1">
      <c r="A242" s="41">
        <v>496220</v>
      </c>
      <c r="B242" s="42" t="s">
        <v>87</v>
      </c>
      <c r="C242" s="43">
        <v>43935</v>
      </c>
      <c r="D242" s="63" t="s">
        <v>185</v>
      </c>
      <c r="E242" s="45" t="s">
        <v>23</v>
      </c>
      <c r="F242" s="46" t="s">
        <v>66</v>
      </c>
      <c r="G242" s="43">
        <v>43938</v>
      </c>
      <c r="H242" s="47" t="s">
        <v>62</v>
      </c>
      <c r="I242" s="48"/>
      <c r="J242" s="48" t="s">
        <v>49</v>
      </c>
      <c r="K242" s="48" t="s">
        <v>63</v>
      </c>
      <c r="L242" s="49">
        <f>IF(Formato!$C242&lt;&gt;"",MONTH(C242),"")</f>
        <v>4</v>
      </c>
      <c r="M242" s="50">
        <f>IF(Formato!$G242&lt;&gt;"",MONTH(G242),"")</f>
        <v>4</v>
      </c>
    </row>
    <row r="243" spans="1:13" ht="21" customHeight="1">
      <c r="A243" s="41">
        <v>496320</v>
      </c>
      <c r="B243" s="42" t="s">
        <v>87</v>
      </c>
      <c r="C243" s="43">
        <v>43935</v>
      </c>
      <c r="D243" s="63" t="s">
        <v>192</v>
      </c>
      <c r="E243" s="45" t="s">
        <v>23</v>
      </c>
      <c r="F243" s="46" t="s">
        <v>66</v>
      </c>
      <c r="G243" s="43">
        <v>43938</v>
      </c>
      <c r="H243" s="47" t="s">
        <v>62</v>
      </c>
      <c r="I243" s="48"/>
      <c r="J243" s="48" t="s">
        <v>49</v>
      </c>
      <c r="K243" s="48" t="s">
        <v>63</v>
      </c>
      <c r="L243" s="49">
        <f>IF(Formato!$C243&lt;&gt;"",MONTH(C243),"")</f>
        <v>4</v>
      </c>
      <c r="M243" s="50">
        <f>IF(Formato!$G243&lt;&gt;"",MONTH(G243),"")</f>
        <v>4</v>
      </c>
    </row>
    <row r="244" spans="1:13" ht="35.25" customHeight="1">
      <c r="A244" s="41">
        <v>496420</v>
      </c>
      <c r="B244" s="42" t="s">
        <v>87</v>
      </c>
      <c r="C244" s="43">
        <v>43935</v>
      </c>
      <c r="D244" s="63" t="s">
        <v>193</v>
      </c>
      <c r="E244" s="45" t="s">
        <v>23</v>
      </c>
      <c r="F244" s="46" t="s">
        <v>66</v>
      </c>
      <c r="G244" s="43">
        <v>43969</v>
      </c>
      <c r="H244" s="47" t="s">
        <v>62</v>
      </c>
      <c r="I244" s="48"/>
      <c r="J244" s="48" t="s">
        <v>49</v>
      </c>
      <c r="K244" s="48" t="s">
        <v>63</v>
      </c>
      <c r="L244" s="49">
        <f>IF(Formato!$C244&lt;&gt;"",MONTH(C244),"")</f>
        <v>4</v>
      </c>
      <c r="M244" s="50">
        <f>IF(Formato!$G244&lt;&gt;"",MONTH(G244),"")</f>
        <v>5</v>
      </c>
    </row>
    <row r="245" spans="1:13" ht="27.75" customHeight="1">
      <c r="A245" s="41">
        <v>496520</v>
      </c>
      <c r="B245" s="42" t="s">
        <v>87</v>
      </c>
      <c r="C245" s="43">
        <v>43935</v>
      </c>
      <c r="D245" s="63" t="s">
        <v>186</v>
      </c>
      <c r="E245" s="45" t="s">
        <v>23</v>
      </c>
      <c r="F245" s="46" t="s">
        <v>66</v>
      </c>
      <c r="G245" s="43">
        <v>43969</v>
      </c>
      <c r="H245" s="47" t="s">
        <v>62</v>
      </c>
      <c r="I245" s="48"/>
      <c r="J245" s="48" t="s">
        <v>49</v>
      </c>
      <c r="K245" s="48" t="s">
        <v>63</v>
      </c>
      <c r="L245" s="49">
        <f>IF(Formato!$C245&lt;&gt;"",MONTH(C245),"")</f>
        <v>4</v>
      </c>
      <c r="M245" s="50">
        <f>IF(Formato!$G245&lt;&gt;"",MONTH(G245),"")</f>
        <v>5</v>
      </c>
    </row>
    <row r="246" spans="1:13" ht="25.5" customHeight="1">
      <c r="A246" s="41">
        <v>496620</v>
      </c>
      <c r="B246" s="42" t="s">
        <v>87</v>
      </c>
      <c r="C246" s="43">
        <v>43935</v>
      </c>
      <c r="D246" s="63" t="s">
        <v>187</v>
      </c>
      <c r="E246" s="45" t="s">
        <v>23</v>
      </c>
      <c r="F246" s="46" t="s">
        <v>66</v>
      </c>
      <c r="G246" s="43">
        <v>43938</v>
      </c>
      <c r="H246" s="47" t="s">
        <v>62</v>
      </c>
      <c r="I246" s="48"/>
      <c r="J246" s="48" t="s">
        <v>49</v>
      </c>
      <c r="K246" s="48" t="s">
        <v>63</v>
      </c>
      <c r="L246" s="49">
        <f>IF(Formato!$C246&lt;&gt;"",MONTH(C246),"")</f>
        <v>4</v>
      </c>
      <c r="M246" s="50">
        <f>IF(Formato!$G246&lt;&gt;"",MONTH(G246),"")</f>
        <v>4</v>
      </c>
    </row>
    <row r="247" spans="1:13" ht="23.25" customHeight="1">
      <c r="A247" s="41">
        <v>496720</v>
      </c>
      <c r="B247" s="42" t="s">
        <v>87</v>
      </c>
      <c r="C247" s="43">
        <v>43935</v>
      </c>
      <c r="D247" s="63" t="s">
        <v>188</v>
      </c>
      <c r="E247" s="45" t="s">
        <v>23</v>
      </c>
      <c r="F247" s="46" t="s">
        <v>66</v>
      </c>
      <c r="G247" s="43">
        <v>43938</v>
      </c>
      <c r="H247" s="47" t="s">
        <v>62</v>
      </c>
      <c r="I247" s="48"/>
      <c r="J247" s="48" t="s">
        <v>49</v>
      </c>
      <c r="K247" s="48" t="s">
        <v>63</v>
      </c>
      <c r="L247" s="49">
        <f>IF(Formato!$C247&lt;&gt;"",MONTH(C247),"")</f>
        <v>4</v>
      </c>
      <c r="M247" s="50">
        <f>IF(Formato!$G247&lt;&gt;"",MONTH(G247),"")</f>
        <v>4</v>
      </c>
    </row>
    <row r="248" spans="1:13" ht="24.75" customHeight="1">
      <c r="A248" s="41">
        <v>496820</v>
      </c>
      <c r="B248" s="42" t="s">
        <v>87</v>
      </c>
      <c r="C248" s="43">
        <v>43935</v>
      </c>
      <c r="D248" s="63" t="s">
        <v>189</v>
      </c>
      <c r="E248" s="45" t="s">
        <v>23</v>
      </c>
      <c r="F248" s="46" t="s">
        <v>66</v>
      </c>
      <c r="G248" s="43">
        <v>43938</v>
      </c>
      <c r="H248" s="47" t="s">
        <v>62</v>
      </c>
      <c r="I248" s="48"/>
      <c r="J248" s="48" t="s">
        <v>49</v>
      </c>
      <c r="K248" s="48" t="s">
        <v>63</v>
      </c>
      <c r="L248" s="49">
        <f>IF(Formato!$C248&lt;&gt;"",MONTH(C248),"")</f>
        <v>4</v>
      </c>
      <c r="M248" s="50">
        <f>IF(Formato!$G248&lt;&gt;"",MONTH(G248),"")</f>
        <v>4</v>
      </c>
    </row>
    <row r="249" spans="1:13" ht="27.75" customHeight="1">
      <c r="A249" s="41">
        <v>496920</v>
      </c>
      <c r="B249" s="42" t="s">
        <v>87</v>
      </c>
      <c r="C249" s="43">
        <v>43935</v>
      </c>
      <c r="D249" s="63" t="s">
        <v>190</v>
      </c>
      <c r="E249" s="45" t="s">
        <v>23</v>
      </c>
      <c r="F249" s="46" t="s">
        <v>66</v>
      </c>
      <c r="G249" s="43">
        <v>43938</v>
      </c>
      <c r="H249" s="47" t="s">
        <v>62</v>
      </c>
      <c r="I249" s="48"/>
      <c r="J249" s="48" t="s">
        <v>49</v>
      </c>
      <c r="K249" s="48" t="s">
        <v>63</v>
      </c>
      <c r="L249" s="49">
        <f>IF(Formato!$C249&lt;&gt;"",MONTH(C249),"")</f>
        <v>4</v>
      </c>
      <c r="M249" s="50">
        <f>IF(Formato!$G249&lt;&gt;"",MONTH(G249),"")</f>
        <v>4</v>
      </c>
    </row>
    <row r="250" spans="1:13" ht="23.25" customHeight="1">
      <c r="A250" s="41">
        <v>497020</v>
      </c>
      <c r="B250" s="42" t="s">
        <v>87</v>
      </c>
      <c r="C250" s="43">
        <v>43935</v>
      </c>
      <c r="D250" s="63" t="s">
        <v>204</v>
      </c>
      <c r="E250" s="45" t="s">
        <v>23</v>
      </c>
      <c r="F250" s="46" t="s">
        <v>66</v>
      </c>
      <c r="G250" s="43">
        <v>43969</v>
      </c>
      <c r="H250" s="47" t="s">
        <v>62</v>
      </c>
      <c r="I250" s="48"/>
      <c r="J250" s="48" t="s">
        <v>49</v>
      </c>
      <c r="K250" s="48" t="s">
        <v>63</v>
      </c>
      <c r="L250" s="49">
        <f>IF(Formato!$C250&lt;&gt;"",MONTH(C250),"")</f>
        <v>4</v>
      </c>
      <c r="M250" s="50">
        <f>IF(Formato!$G250&lt;&gt;"",MONTH(G250),"")</f>
        <v>5</v>
      </c>
    </row>
    <row r="251" spans="1:13" ht="23.25" customHeight="1">
      <c r="A251" s="41">
        <v>497120</v>
      </c>
      <c r="B251" s="42" t="s">
        <v>87</v>
      </c>
      <c r="C251" s="43">
        <v>43935</v>
      </c>
      <c r="D251" s="63" t="s">
        <v>205</v>
      </c>
      <c r="E251" s="45" t="s">
        <v>23</v>
      </c>
      <c r="F251" s="46" t="s">
        <v>66</v>
      </c>
      <c r="G251" s="43">
        <v>43938</v>
      </c>
      <c r="H251" s="47" t="s">
        <v>62</v>
      </c>
      <c r="I251" s="48"/>
      <c r="J251" s="48" t="s">
        <v>49</v>
      </c>
      <c r="K251" s="48" t="s">
        <v>63</v>
      </c>
      <c r="L251" s="49">
        <f>IF(Formato!$C251&lt;&gt;"",MONTH(C251),"")</f>
        <v>4</v>
      </c>
      <c r="M251" s="50">
        <f>IF(Formato!$G251&lt;&gt;"",MONTH(G251),"")</f>
        <v>4</v>
      </c>
    </row>
    <row r="252" spans="1:13" ht="26.25" customHeight="1">
      <c r="A252" s="41">
        <v>497220</v>
      </c>
      <c r="B252" s="42" t="s">
        <v>87</v>
      </c>
      <c r="C252" s="43">
        <v>43935</v>
      </c>
      <c r="D252" s="63" t="s">
        <v>199</v>
      </c>
      <c r="E252" s="45" t="s">
        <v>23</v>
      </c>
      <c r="F252" s="46" t="s">
        <v>66</v>
      </c>
      <c r="G252" s="43">
        <v>43938</v>
      </c>
      <c r="H252" s="47" t="s">
        <v>62</v>
      </c>
      <c r="I252" s="48"/>
      <c r="J252" s="48" t="s">
        <v>49</v>
      </c>
      <c r="K252" s="48" t="s">
        <v>63</v>
      </c>
      <c r="L252" s="49">
        <f>IF(Formato!$C252&lt;&gt;"",MONTH(C252),"")</f>
        <v>4</v>
      </c>
      <c r="M252" s="50">
        <f>IF(Formato!$G252&lt;&gt;"",MONTH(G252),"")</f>
        <v>4</v>
      </c>
    </row>
    <row r="253" spans="1:13" ht="26.25" customHeight="1">
      <c r="A253" s="41">
        <v>497320</v>
      </c>
      <c r="B253" s="42" t="s">
        <v>87</v>
      </c>
      <c r="C253" s="43">
        <v>43935</v>
      </c>
      <c r="D253" s="63" t="s">
        <v>206</v>
      </c>
      <c r="E253" s="45" t="s">
        <v>23</v>
      </c>
      <c r="F253" s="46" t="s">
        <v>66</v>
      </c>
      <c r="G253" s="43">
        <v>43969</v>
      </c>
      <c r="H253" s="47" t="s">
        <v>62</v>
      </c>
      <c r="I253" s="48"/>
      <c r="J253" s="48" t="s">
        <v>49</v>
      </c>
      <c r="K253" s="48" t="s">
        <v>63</v>
      </c>
      <c r="L253" s="49">
        <f>IF(Formato!$C253&lt;&gt;"",MONTH(C253),"")</f>
        <v>4</v>
      </c>
      <c r="M253" s="50">
        <f>IF(Formato!$G253&lt;&gt;"",MONTH(G253),"")</f>
        <v>5</v>
      </c>
    </row>
    <row r="254" spans="1:13" ht="28.5" customHeight="1">
      <c r="A254" s="41">
        <v>497420</v>
      </c>
      <c r="B254" s="42" t="s">
        <v>87</v>
      </c>
      <c r="C254" s="43">
        <v>43935</v>
      </c>
      <c r="D254" s="63" t="s">
        <v>207</v>
      </c>
      <c r="E254" s="45" t="s">
        <v>23</v>
      </c>
      <c r="F254" s="46" t="s">
        <v>66</v>
      </c>
      <c r="G254" s="43">
        <v>43938</v>
      </c>
      <c r="H254" s="47" t="s">
        <v>62</v>
      </c>
      <c r="I254" s="48"/>
      <c r="J254" s="48" t="s">
        <v>49</v>
      </c>
      <c r="K254" s="48" t="s">
        <v>63</v>
      </c>
      <c r="L254" s="49">
        <f>IF(Formato!$C254&lt;&gt;"",MONTH(C254),"")</f>
        <v>4</v>
      </c>
      <c r="M254" s="50">
        <f>IF(Formato!$G254&lt;&gt;"",MONTH(G254),"")</f>
        <v>4</v>
      </c>
    </row>
    <row r="255" spans="1:13" ht="24" customHeight="1">
      <c r="A255" s="41">
        <v>497520</v>
      </c>
      <c r="B255" s="42" t="s">
        <v>87</v>
      </c>
      <c r="C255" s="43">
        <v>43935</v>
      </c>
      <c r="D255" s="63" t="s">
        <v>202</v>
      </c>
      <c r="E255" s="45" t="s">
        <v>23</v>
      </c>
      <c r="F255" s="46" t="s">
        <v>66</v>
      </c>
      <c r="G255" s="43">
        <v>43938</v>
      </c>
      <c r="H255" s="47" t="s">
        <v>62</v>
      </c>
      <c r="I255" s="48"/>
      <c r="J255" s="48" t="s">
        <v>49</v>
      </c>
      <c r="K255" s="48" t="s">
        <v>63</v>
      </c>
      <c r="L255" s="49">
        <f>IF(Formato!$C255&lt;&gt;"",MONTH(C255),"")</f>
        <v>4</v>
      </c>
      <c r="M255" s="50">
        <f>IF(Formato!$G255&lt;&gt;"",MONTH(G255),"")</f>
        <v>4</v>
      </c>
    </row>
    <row r="256" spans="1:13" ht="26.25" customHeight="1">
      <c r="A256" s="41">
        <v>497620</v>
      </c>
      <c r="B256" s="42" t="s">
        <v>87</v>
      </c>
      <c r="C256" s="43">
        <v>43935</v>
      </c>
      <c r="D256" s="63" t="s">
        <v>208</v>
      </c>
      <c r="E256" s="45" t="s">
        <v>23</v>
      </c>
      <c r="F256" s="46" t="s">
        <v>66</v>
      </c>
      <c r="G256" s="43">
        <v>43938</v>
      </c>
      <c r="H256" s="47" t="s">
        <v>62</v>
      </c>
      <c r="I256" s="48"/>
      <c r="J256" s="48" t="s">
        <v>49</v>
      </c>
      <c r="K256" s="48" t="s">
        <v>63</v>
      </c>
      <c r="L256" s="49">
        <f>IF(Formato!$C256&lt;&gt;"",MONTH(C256),"")</f>
        <v>4</v>
      </c>
      <c r="M256" s="50">
        <f>IF(Formato!$G256&lt;&gt;"",MONTH(G256),"")</f>
        <v>4</v>
      </c>
    </row>
    <row r="257" spans="1:13" ht="24.75" customHeight="1">
      <c r="A257" s="41">
        <v>497720</v>
      </c>
      <c r="B257" s="42" t="s">
        <v>87</v>
      </c>
      <c r="C257" s="43">
        <v>43935</v>
      </c>
      <c r="D257" s="63" t="s">
        <v>209</v>
      </c>
      <c r="E257" s="45" t="s">
        <v>23</v>
      </c>
      <c r="F257" s="46" t="s">
        <v>66</v>
      </c>
      <c r="G257" s="43">
        <v>43938</v>
      </c>
      <c r="H257" s="47" t="s">
        <v>62</v>
      </c>
      <c r="I257" s="48"/>
      <c r="J257" s="48" t="s">
        <v>49</v>
      </c>
      <c r="K257" s="48" t="s">
        <v>63</v>
      </c>
      <c r="L257" s="49">
        <f>IF(Formato!$C257&lt;&gt;"",MONTH(C257),"")</f>
        <v>4</v>
      </c>
      <c r="M257" s="50">
        <f>IF(Formato!$G257&lt;&gt;"",MONTH(G257),"")</f>
        <v>4</v>
      </c>
    </row>
    <row r="258" spans="1:13" ht="25.5" customHeight="1">
      <c r="A258" s="41">
        <v>497820</v>
      </c>
      <c r="B258" s="42" t="s">
        <v>87</v>
      </c>
      <c r="C258" s="43">
        <v>43935</v>
      </c>
      <c r="D258" s="63" t="s">
        <v>210</v>
      </c>
      <c r="E258" s="45" t="s">
        <v>23</v>
      </c>
      <c r="F258" s="46" t="s">
        <v>66</v>
      </c>
      <c r="G258" s="43">
        <v>43938</v>
      </c>
      <c r="H258" s="47" t="s">
        <v>62</v>
      </c>
      <c r="I258" s="48"/>
      <c r="J258" s="48" t="s">
        <v>49</v>
      </c>
      <c r="K258" s="48" t="s">
        <v>63</v>
      </c>
      <c r="L258" s="49">
        <f>IF(Formato!$C258&lt;&gt;"",MONTH(C258),"")</f>
        <v>4</v>
      </c>
      <c r="M258" s="50">
        <f>IF(Formato!$G258&lt;&gt;"",MONTH(G258),"")</f>
        <v>4</v>
      </c>
    </row>
    <row r="259" spans="1:13" ht="23.25" customHeight="1">
      <c r="A259" s="41">
        <v>497920</v>
      </c>
      <c r="B259" s="42" t="s">
        <v>87</v>
      </c>
      <c r="C259" s="43">
        <v>43935</v>
      </c>
      <c r="D259" s="63" t="s">
        <v>211</v>
      </c>
      <c r="E259" s="45" t="s">
        <v>23</v>
      </c>
      <c r="F259" s="46" t="s">
        <v>66</v>
      </c>
      <c r="G259" s="43">
        <v>43938</v>
      </c>
      <c r="H259" s="47" t="s">
        <v>62</v>
      </c>
      <c r="I259" s="48"/>
      <c r="J259" s="48" t="s">
        <v>49</v>
      </c>
      <c r="K259" s="48" t="s">
        <v>63</v>
      </c>
      <c r="L259" s="49">
        <f>IF(Formato!$C259&lt;&gt;"",MONTH(C259),"")</f>
        <v>4</v>
      </c>
      <c r="M259" s="50">
        <f>IF(Formato!$G259&lt;&gt;"",MONTH(G259),"")</f>
        <v>4</v>
      </c>
    </row>
    <row r="260" spans="1:13" ht="22.5" customHeight="1">
      <c r="A260" s="41">
        <v>498020</v>
      </c>
      <c r="B260" s="42" t="s">
        <v>87</v>
      </c>
      <c r="C260" s="43">
        <v>43935</v>
      </c>
      <c r="D260" s="63" t="s">
        <v>212</v>
      </c>
      <c r="E260" s="45" t="s">
        <v>23</v>
      </c>
      <c r="F260" s="46" t="s">
        <v>66</v>
      </c>
      <c r="G260" s="43">
        <v>43938</v>
      </c>
      <c r="H260" s="47" t="s">
        <v>62</v>
      </c>
      <c r="I260" s="48"/>
      <c r="J260" s="48" t="s">
        <v>49</v>
      </c>
      <c r="K260" s="48" t="s">
        <v>63</v>
      </c>
      <c r="L260" s="49">
        <f>IF(Formato!$C260&lt;&gt;"",MONTH(C260),"")</f>
        <v>4</v>
      </c>
      <c r="M260" s="50">
        <f>IF(Formato!$G260&lt;&gt;"",MONTH(G260),"")</f>
        <v>4</v>
      </c>
    </row>
    <row r="261" spans="1:13" ht="24" customHeight="1">
      <c r="A261" s="41">
        <v>498120</v>
      </c>
      <c r="B261" s="42" t="s">
        <v>87</v>
      </c>
      <c r="C261" s="43">
        <v>43935</v>
      </c>
      <c r="D261" s="63" t="s">
        <v>213</v>
      </c>
      <c r="E261" s="45" t="s">
        <v>23</v>
      </c>
      <c r="F261" s="46" t="s">
        <v>66</v>
      </c>
      <c r="G261" s="43">
        <v>43938</v>
      </c>
      <c r="H261" s="47" t="s">
        <v>62</v>
      </c>
      <c r="I261" s="48"/>
      <c r="J261" s="48" t="s">
        <v>49</v>
      </c>
      <c r="K261" s="48" t="s">
        <v>63</v>
      </c>
      <c r="L261" s="49">
        <f>IF(Formato!$C261&lt;&gt;"",MONTH(C261),"")</f>
        <v>4</v>
      </c>
      <c r="M261" s="50">
        <f>IF(Formato!$G261&lt;&gt;"",MONTH(G261),"")</f>
        <v>4</v>
      </c>
    </row>
    <row r="262" spans="1:13" ht="23.25" customHeight="1">
      <c r="A262" s="41">
        <v>498220</v>
      </c>
      <c r="B262" s="42" t="s">
        <v>87</v>
      </c>
      <c r="C262" s="43">
        <v>43935</v>
      </c>
      <c r="D262" s="63" t="s">
        <v>214</v>
      </c>
      <c r="E262" s="45" t="s">
        <v>23</v>
      </c>
      <c r="F262" s="46" t="s">
        <v>66</v>
      </c>
      <c r="G262" s="43">
        <v>43938</v>
      </c>
      <c r="H262" s="47" t="s">
        <v>62</v>
      </c>
      <c r="I262" s="48"/>
      <c r="J262" s="48" t="s">
        <v>49</v>
      </c>
      <c r="K262" s="48" t="s">
        <v>63</v>
      </c>
      <c r="L262" s="49">
        <f>IF(Formato!$C262&lt;&gt;"",MONTH(C262),"")</f>
        <v>4</v>
      </c>
      <c r="M262" s="50">
        <f>IF(Formato!$G262&lt;&gt;"",MONTH(G262),"")</f>
        <v>4</v>
      </c>
    </row>
    <row r="263" spans="1:13" ht="22.5" customHeight="1">
      <c r="A263" s="41">
        <v>498320</v>
      </c>
      <c r="B263" s="42" t="s">
        <v>87</v>
      </c>
      <c r="C263" s="43">
        <v>43935</v>
      </c>
      <c r="D263" s="63" t="s">
        <v>208</v>
      </c>
      <c r="E263" s="45" t="s">
        <v>23</v>
      </c>
      <c r="F263" s="46" t="s">
        <v>66</v>
      </c>
      <c r="G263" s="43" t="s">
        <v>234</v>
      </c>
      <c r="H263" s="47" t="s">
        <v>62</v>
      </c>
      <c r="I263" s="48"/>
      <c r="J263" s="48" t="s">
        <v>49</v>
      </c>
      <c r="K263" s="48" t="s">
        <v>63</v>
      </c>
      <c r="L263" s="49">
        <f>IF(Formato!$C263&lt;&gt;"",MONTH(C263),"")</f>
        <v>4</v>
      </c>
      <c r="M263" s="50" t="e">
        <f>IF(Formato!$G263&lt;&gt;"",MONTH(G263),"")</f>
        <v>#VALUE!</v>
      </c>
    </row>
    <row r="264" spans="1:13" ht="27" customHeight="1">
      <c r="A264" s="41">
        <v>498420</v>
      </c>
      <c r="B264" s="42" t="s">
        <v>87</v>
      </c>
      <c r="C264" s="43">
        <v>43935</v>
      </c>
      <c r="D264" s="63" t="s">
        <v>209</v>
      </c>
      <c r="E264" s="45" t="s">
        <v>23</v>
      </c>
      <c r="F264" s="46" t="s">
        <v>66</v>
      </c>
      <c r="G264" s="43">
        <v>43938</v>
      </c>
      <c r="H264" s="47" t="s">
        <v>62</v>
      </c>
      <c r="I264" s="48"/>
      <c r="J264" s="48" t="s">
        <v>49</v>
      </c>
      <c r="K264" s="48" t="s">
        <v>63</v>
      </c>
      <c r="L264" s="49">
        <f>IF(Formato!$C264&lt;&gt;"",MONTH(C264),"")</f>
        <v>4</v>
      </c>
      <c r="M264" s="50">
        <f>IF(Formato!$G264&lt;&gt;"",MONTH(G264),"")</f>
        <v>4</v>
      </c>
    </row>
    <row r="265" spans="1:13" ht="25.5" customHeight="1">
      <c r="A265" s="41">
        <v>498520</v>
      </c>
      <c r="B265" s="42" t="s">
        <v>87</v>
      </c>
      <c r="C265" s="43">
        <v>43935</v>
      </c>
      <c r="D265" s="63" t="s">
        <v>210</v>
      </c>
      <c r="E265" s="45" t="s">
        <v>22</v>
      </c>
      <c r="F265" s="46"/>
      <c r="G265" s="43"/>
      <c r="H265" s="47"/>
      <c r="I265" s="48"/>
      <c r="J265" s="48"/>
      <c r="K265" s="48"/>
      <c r="L265" s="49">
        <f>IF(Formato!$C265&lt;&gt;"",MONTH(C265),"")</f>
        <v>4</v>
      </c>
      <c r="M265" s="50">
        <f>IF(Formato!$G265&lt;&gt;"",MONTH(G265),"")</f>
      </c>
    </row>
    <row r="266" spans="1:13" ht="29.25" customHeight="1">
      <c r="A266" s="41">
        <v>498620</v>
      </c>
      <c r="B266" s="42" t="s">
        <v>87</v>
      </c>
      <c r="C266" s="43">
        <v>43935</v>
      </c>
      <c r="D266" s="63" t="s">
        <v>184</v>
      </c>
      <c r="E266" s="45" t="s">
        <v>22</v>
      </c>
      <c r="F266" s="46"/>
      <c r="G266" s="43"/>
      <c r="H266" s="47"/>
      <c r="I266" s="48"/>
      <c r="J266" s="48"/>
      <c r="K266" s="48"/>
      <c r="L266" s="49">
        <f>IF(Formato!$C266&lt;&gt;"",MONTH(C266),"")</f>
        <v>4</v>
      </c>
      <c r="M266" s="50">
        <f>IF(Formato!$G266&lt;&gt;"",MONTH(G266),"")</f>
      </c>
    </row>
    <row r="267" spans="1:13" ht="26.25" customHeight="1">
      <c r="A267" s="41">
        <v>498720</v>
      </c>
      <c r="B267" s="42" t="s">
        <v>87</v>
      </c>
      <c r="C267" s="43">
        <v>43935</v>
      </c>
      <c r="D267" s="63" t="s">
        <v>184</v>
      </c>
      <c r="E267" s="45" t="s">
        <v>22</v>
      </c>
      <c r="F267" s="46"/>
      <c r="G267" s="43"/>
      <c r="H267" s="47"/>
      <c r="I267" s="48"/>
      <c r="J267" s="48"/>
      <c r="K267" s="48"/>
      <c r="L267" s="49">
        <f>IF(Formato!$C267&lt;&gt;"",MONTH(C267),"")</f>
        <v>4</v>
      </c>
      <c r="M267" s="50">
        <f>IF(Formato!$G267&lt;&gt;"",MONTH(G267),"")</f>
      </c>
    </row>
    <row r="268" spans="1:13" ht="27.75" customHeight="1">
      <c r="A268" s="41">
        <v>498820</v>
      </c>
      <c r="B268" s="42" t="s">
        <v>87</v>
      </c>
      <c r="C268" s="43">
        <v>43935</v>
      </c>
      <c r="D268" s="63" t="s">
        <v>185</v>
      </c>
      <c r="E268" s="45" t="s">
        <v>22</v>
      </c>
      <c r="F268" s="46"/>
      <c r="G268" s="43"/>
      <c r="H268" s="47"/>
      <c r="I268" s="48"/>
      <c r="J268" s="48"/>
      <c r="K268" s="48"/>
      <c r="L268" s="49">
        <f>IF(Formato!$C268&lt;&gt;"",MONTH(C268),"")</f>
        <v>4</v>
      </c>
      <c r="M268" s="50">
        <f>IF(Formato!$G268&lt;&gt;"",MONTH(G268),"")</f>
      </c>
    </row>
    <row r="269" spans="1:13" ht="24" customHeight="1">
      <c r="A269" s="41">
        <v>498920</v>
      </c>
      <c r="B269" s="42" t="s">
        <v>87</v>
      </c>
      <c r="C269" s="43">
        <v>43935</v>
      </c>
      <c r="D269" s="63" t="s">
        <v>186</v>
      </c>
      <c r="E269" s="45" t="s">
        <v>22</v>
      </c>
      <c r="F269" s="46"/>
      <c r="G269" s="43"/>
      <c r="H269" s="47"/>
      <c r="I269" s="48"/>
      <c r="J269" s="48"/>
      <c r="K269" s="48"/>
      <c r="L269" s="49">
        <f>IF(Formato!$C269&lt;&gt;"",MONTH(C269),"")</f>
        <v>4</v>
      </c>
      <c r="M269" s="50">
        <f>IF(Formato!$G269&lt;&gt;"",MONTH(G269),"")</f>
      </c>
    </row>
    <row r="270" spans="1:13" ht="26.25" customHeight="1">
      <c r="A270" s="41">
        <v>499020</v>
      </c>
      <c r="B270" s="42" t="s">
        <v>87</v>
      </c>
      <c r="C270" s="43">
        <v>43935</v>
      </c>
      <c r="D270" s="63" t="s">
        <v>187</v>
      </c>
      <c r="E270" s="45" t="s">
        <v>22</v>
      </c>
      <c r="F270" s="46"/>
      <c r="G270" s="43"/>
      <c r="H270" s="47"/>
      <c r="I270" s="48"/>
      <c r="J270" s="48"/>
      <c r="K270" s="48"/>
      <c r="L270" s="49">
        <f>IF(Formato!$C270&lt;&gt;"",MONTH(C270),"")</f>
        <v>4</v>
      </c>
      <c r="M270" s="50">
        <f>IF(Formato!$G270&lt;&gt;"",MONTH(G270),"")</f>
      </c>
    </row>
    <row r="271" spans="1:13" ht="27" customHeight="1">
      <c r="A271" s="41">
        <v>499120</v>
      </c>
      <c r="B271" s="42" t="s">
        <v>87</v>
      </c>
      <c r="C271" s="43">
        <v>43935</v>
      </c>
      <c r="D271" s="63" t="s">
        <v>188</v>
      </c>
      <c r="E271" s="45" t="s">
        <v>22</v>
      </c>
      <c r="F271" s="46"/>
      <c r="G271" s="43"/>
      <c r="H271" s="47"/>
      <c r="I271" s="48"/>
      <c r="J271" s="48"/>
      <c r="K271" s="48"/>
      <c r="L271" s="49">
        <f>IF(Formato!$C271&lt;&gt;"",MONTH(C271),"")</f>
        <v>4</v>
      </c>
      <c r="M271" s="50">
        <f>IF(Formato!$G271&lt;&gt;"",MONTH(G271),"")</f>
      </c>
    </row>
    <row r="272" spans="1:13" ht="24" customHeight="1">
      <c r="A272" s="41">
        <v>499220</v>
      </c>
      <c r="B272" s="42" t="s">
        <v>87</v>
      </c>
      <c r="C272" s="43">
        <v>43935</v>
      </c>
      <c r="D272" s="63" t="s">
        <v>189</v>
      </c>
      <c r="E272" s="45" t="s">
        <v>22</v>
      </c>
      <c r="F272" s="46"/>
      <c r="G272" s="43"/>
      <c r="H272" s="47"/>
      <c r="I272" s="48"/>
      <c r="J272" s="48"/>
      <c r="K272" s="48"/>
      <c r="L272" s="49">
        <f>IF(Formato!$C272&lt;&gt;"",MONTH(C272),"")</f>
        <v>4</v>
      </c>
      <c r="M272" s="50">
        <f>IF(Formato!$G272&lt;&gt;"",MONTH(G272),"")</f>
      </c>
    </row>
    <row r="273" spans="1:13" ht="24" customHeight="1">
      <c r="A273" s="41">
        <v>499320</v>
      </c>
      <c r="B273" s="42" t="s">
        <v>87</v>
      </c>
      <c r="C273" s="43">
        <v>43935</v>
      </c>
      <c r="D273" s="63" t="s">
        <v>190</v>
      </c>
      <c r="E273" s="45" t="s">
        <v>23</v>
      </c>
      <c r="F273" s="46" t="s">
        <v>66</v>
      </c>
      <c r="G273" s="43">
        <v>43938</v>
      </c>
      <c r="H273" s="47" t="s">
        <v>62</v>
      </c>
      <c r="I273" s="48"/>
      <c r="J273" s="48" t="s">
        <v>49</v>
      </c>
      <c r="K273" s="48" t="s">
        <v>63</v>
      </c>
      <c r="L273" s="49">
        <f>IF(Formato!$C273&lt;&gt;"",MONTH(C273),"")</f>
        <v>4</v>
      </c>
      <c r="M273" s="50">
        <f>IF(Formato!$G273&lt;&gt;"",MONTH(G273),"")</f>
        <v>4</v>
      </c>
    </row>
    <row r="274" spans="1:13" ht="24" customHeight="1">
      <c r="A274" s="41">
        <v>499420</v>
      </c>
      <c r="B274" s="42" t="s">
        <v>87</v>
      </c>
      <c r="C274" s="43">
        <v>43935</v>
      </c>
      <c r="D274" s="63" t="s">
        <v>191</v>
      </c>
      <c r="E274" s="45" t="s">
        <v>23</v>
      </c>
      <c r="F274" s="46" t="s">
        <v>66</v>
      </c>
      <c r="G274" s="43">
        <v>43938</v>
      </c>
      <c r="H274" s="47" t="s">
        <v>62</v>
      </c>
      <c r="I274" s="48"/>
      <c r="J274" s="48" t="s">
        <v>49</v>
      </c>
      <c r="K274" s="48" t="s">
        <v>63</v>
      </c>
      <c r="L274" s="49">
        <f>IF(Formato!$C274&lt;&gt;"",MONTH(C274),"")</f>
        <v>4</v>
      </c>
      <c r="M274" s="50">
        <f>IF(Formato!$G274&lt;&gt;"",MONTH(G274),"")</f>
        <v>4</v>
      </c>
    </row>
    <row r="275" spans="1:13" ht="23.25" customHeight="1">
      <c r="A275" s="41">
        <v>499520</v>
      </c>
      <c r="B275" s="42" t="s">
        <v>87</v>
      </c>
      <c r="C275" s="43">
        <v>43935</v>
      </c>
      <c r="D275" s="63" t="s">
        <v>185</v>
      </c>
      <c r="E275" s="45" t="s">
        <v>23</v>
      </c>
      <c r="F275" s="46" t="s">
        <v>66</v>
      </c>
      <c r="G275" s="43">
        <v>43938</v>
      </c>
      <c r="H275" s="47" t="s">
        <v>62</v>
      </c>
      <c r="I275" s="48"/>
      <c r="J275" s="48" t="s">
        <v>49</v>
      </c>
      <c r="K275" s="48" t="s">
        <v>63</v>
      </c>
      <c r="L275" s="49">
        <f>IF(Formato!$C275&lt;&gt;"",MONTH(C275),"")</f>
        <v>4</v>
      </c>
      <c r="M275" s="50">
        <f>IF(Formato!$G275&lt;&gt;"",MONTH(G275),"")</f>
        <v>4</v>
      </c>
    </row>
    <row r="276" spans="1:13" ht="25.5" customHeight="1">
      <c r="A276" s="41">
        <v>499620</v>
      </c>
      <c r="B276" s="42" t="s">
        <v>87</v>
      </c>
      <c r="C276" s="43">
        <v>43935</v>
      </c>
      <c r="D276" s="63" t="s">
        <v>192</v>
      </c>
      <c r="E276" s="45" t="s">
        <v>23</v>
      </c>
      <c r="F276" s="46" t="s">
        <v>66</v>
      </c>
      <c r="G276" s="43">
        <v>43938</v>
      </c>
      <c r="H276" s="47" t="s">
        <v>62</v>
      </c>
      <c r="I276" s="48"/>
      <c r="J276" s="48" t="s">
        <v>49</v>
      </c>
      <c r="K276" s="48" t="s">
        <v>63</v>
      </c>
      <c r="L276" s="49">
        <f>IF(Formato!$C276&lt;&gt;"",MONTH(C276),"")</f>
        <v>4</v>
      </c>
      <c r="M276" s="50">
        <f>IF(Formato!$G276&lt;&gt;"",MONTH(G276),"")</f>
        <v>4</v>
      </c>
    </row>
    <row r="277" spans="1:13" ht="27" customHeight="1">
      <c r="A277" s="41">
        <v>499820</v>
      </c>
      <c r="B277" s="42" t="s">
        <v>87</v>
      </c>
      <c r="C277" s="43">
        <v>43935</v>
      </c>
      <c r="D277" s="63" t="s">
        <v>193</v>
      </c>
      <c r="E277" s="45" t="s">
        <v>23</v>
      </c>
      <c r="F277" s="46" t="s">
        <v>66</v>
      </c>
      <c r="G277" s="43">
        <v>43969</v>
      </c>
      <c r="H277" s="47" t="s">
        <v>62</v>
      </c>
      <c r="I277" s="48"/>
      <c r="J277" s="48" t="s">
        <v>49</v>
      </c>
      <c r="K277" s="48" t="s">
        <v>63</v>
      </c>
      <c r="L277" s="49">
        <f>IF(Formato!$C277&lt;&gt;"",MONTH(C277),"")</f>
        <v>4</v>
      </c>
      <c r="M277" s="50">
        <f>IF(Formato!$G277&lt;&gt;"",MONTH(G277),"")</f>
        <v>5</v>
      </c>
    </row>
    <row r="278" spans="1:13" ht="25.5" customHeight="1">
      <c r="A278" s="41">
        <v>499920</v>
      </c>
      <c r="B278" s="42" t="s">
        <v>87</v>
      </c>
      <c r="C278" s="43">
        <v>43935</v>
      </c>
      <c r="D278" s="63" t="s">
        <v>188</v>
      </c>
      <c r="E278" s="45" t="s">
        <v>23</v>
      </c>
      <c r="F278" s="46" t="s">
        <v>66</v>
      </c>
      <c r="G278" s="43">
        <v>43938</v>
      </c>
      <c r="H278" s="47" t="s">
        <v>62</v>
      </c>
      <c r="I278" s="48"/>
      <c r="J278" s="48" t="s">
        <v>49</v>
      </c>
      <c r="K278" s="48" t="s">
        <v>63</v>
      </c>
      <c r="L278" s="49">
        <f>IF(Formato!$C278&lt;&gt;"",MONTH(C278),"")</f>
        <v>4</v>
      </c>
      <c r="M278" s="50">
        <f>IF(Formato!$G278&lt;&gt;"",MONTH(G278),"")</f>
        <v>4</v>
      </c>
    </row>
    <row r="279" spans="1:13" ht="24" customHeight="1">
      <c r="A279" s="41">
        <v>500020</v>
      </c>
      <c r="B279" s="42" t="s">
        <v>87</v>
      </c>
      <c r="C279" s="43">
        <v>43935</v>
      </c>
      <c r="D279" s="63" t="s">
        <v>194</v>
      </c>
      <c r="E279" s="45" t="s">
        <v>23</v>
      </c>
      <c r="F279" s="46" t="s">
        <v>66</v>
      </c>
      <c r="G279" s="43">
        <v>43938</v>
      </c>
      <c r="H279" s="47" t="s">
        <v>62</v>
      </c>
      <c r="I279" s="48"/>
      <c r="J279" s="48" t="s">
        <v>49</v>
      </c>
      <c r="K279" s="48" t="s">
        <v>63</v>
      </c>
      <c r="L279" s="49">
        <f>IF(Formato!$C279&lt;&gt;"",MONTH(C279),"")</f>
        <v>4</v>
      </c>
      <c r="M279" s="50">
        <f>IF(Formato!$G279&lt;&gt;"",MONTH(G279),"")</f>
        <v>4</v>
      </c>
    </row>
    <row r="280" spans="1:13" ht="27" customHeight="1">
      <c r="A280" s="41">
        <v>500120</v>
      </c>
      <c r="B280" s="42" t="s">
        <v>87</v>
      </c>
      <c r="C280" s="43">
        <v>43935</v>
      </c>
      <c r="D280" s="63" t="s">
        <v>195</v>
      </c>
      <c r="E280" s="45" t="s">
        <v>23</v>
      </c>
      <c r="F280" s="46" t="s">
        <v>66</v>
      </c>
      <c r="G280" s="43">
        <v>43938</v>
      </c>
      <c r="H280" s="47" t="s">
        <v>62</v>
      </c>
      <c r="I280" s="48"/>
      <c r="J280" s="48" t="s">
        <v>49</v>
      </c>
      <c r="K280" s="48" t="s">
        <v>63</v>
      </c>
      <c r="L280" s="49">
        <f>IF(Formato!$C280&lt;&gt;"",MONTH(C280),"")</f>
        <v>4</v>
      </c>
      <c r="M280" s="50">
        <f>IF(Formato!$G280&lt;&gt;"",MONTH(G280),"")</f>
        <v>4</v>
      </c>
    </row>
    <row r="281" spans="1:13" ht="23.25" customHeight="1">
      <c r="A281" s="41">
        <v>500220</v>
      </c>
      <c r="B281" s="42" t="s">
        <v>87</v>
      </c>
      <c r="C281" s="43">
        <v>43935</v>
      </c>
      <c r="D281" s="63" t="s">
        <v>191</v>
      </c>
      <c r="E281" s="45" t="s">
        <v>22</v>
      </c>
      <c r="F281" s="46"/>
      <c r="G281" s="43"/>
      <c r="H281" s="47"/>
      <c r="I281" s="48"/>
      <c r="J281" s="48"/>
      <c r="K281" s="48"/>
      <c r="L281" s="49">
        <f>IF(Formato!$C281&lt;&gt;"",MONTH(C281),"")</f>
        <v>4</v>
      </c>
      <c r="M281" s="50">
        <f>IF(Formato!$G281&lt;&gt;"",MONTH(G281),"")</f>
      </c>
    </row>
    <row r="282" spans="1:13" ht="27" customHeight="1">
      <c r="A282" s="41">
        <v>500320</v>
      </c>
      <c r="B282" s="42" t="s">
        <v>87</v>
      </c>
      <c r="C282" s="43">
        <v>43935</v>
      </c>
      <c r="D282" s="63" t="s">
        <v>196</v>
      </c>
      <c r="E282" s="45" t="s">
        <v>23</v>
      </c>
      <c r="F282" s="46" t="s">
        <v>66</v>
      </c>
      <c r="G282" s="43">
        <v>43938</v>
      </c>
      <c r="H282" s="47" t="s">
        <v>62</v>
      </c>
      <c r="I282" s="48"/>
      <c r="J282" s="48" t="s">
        <v>49</v>
      </c>
      <c r="K282" s="48" t="s">
        <v>63</v>
      </c>
      <c r="L282" s="49">
        <f>IF(Formato!$C282&lt;&gt;"",MONTH(C282),"")</f>
        <v>4</v>
      </c>
      <c r="M282" s="50">
        <f>IF(Formato!$G282&lt;&gt;"",MONTH(G282),"")</f>
        <v>4</v>
      </c>
    </row>
    <row r="283" spans="1:13" ht="25.5" customHeight="1">
      <c r="A283" s="41">
        <v>500420</v>
      </c>
      <c r="B283" s="42" t="s">
        <v>87</v>
      </c>
      <c r="C283" s="43">
        <v>43935</v>
      </c>
      <c r="D283" s="63" t="s">
        <v>197</v>
      </c>
      <c r="E283" s="45" t="s">
        <v>23</v>
      </c>
      <c r="F283" s="46" t="s">
        <v>66</v>
      </c>
      <c r="G283" s="43">
        <v>43938</v>
      </c>
      <c r="H283" s="47" t="s">
        <v>62</v>
      </c>
      <c r="I283" s="48"/>
      <c r="J283" s="48" t="s">
        <v>49</v>
      </c>
      <c r="K283" s="48" t="s">
        <v>63</v>
      </c>
      <c r="L283" s="49">
        <f>IF(Formato!$C283&lt;&gt;"",MONTH(C283),"")</f>
        <v>4</v>
      </c>
      <c r="M283" s="50">
        <f>IF(Formato!$G283&lt;&gt;"",MONTH(G283),"")</f>
        <v>4</v>
      </c>
    </row>
    <row r="284" spans="1:13" ht="26.25" customHeight="1">
      <c r="A284" s="41">
        <v>500520</v>
      </c>
      <c r="B284" s="42" t="s">
        <v>87</v>
      </c>
      <c r="C284" s="43">
        <v>43935</v>
      </c>
      <c r="D284" s="63" t="s">
        <v>198</v>
      </c>
      <c r="E284" s="45" t="s">
        <v>23</v>
      </c>
      <c r="F284" s="46" t="s">
        <v>66</v>
      </c>
      <c r="G284" s="43">
        <v>43969</v>
      </c>
      <c r="H284" s="47" t="s">
        <v>62</v>
      </c>
      <c r="I284" s="48"/>
      <c r="J284" s="48" t="s">
        <v>49</v>
      </c>
      <c r="K284" s="48" t="s">
        <v>63</v>
      </c>
      <c r="L284" s="49">
        <f>IF(Formato!$C284&lt;&gt;"",MONTH(C284),"")</f>
        <v>4</v>
      </c>
      <c r="M284" s="50">
        <f>IF(Formato!$G284&lt;&gt;"",MONTH(G284),"")</f>
        <v>5</v>
      </c>
    </row>
    <row r="285" spans="1:13" ht="23.25" customHeight="1">
      <c r="A285" s="41">
        <v>500620</v>
      </c>
      <c r="B285" s="42" t="s">
        <v>87</v>
      </c>
      <c r="C285" s="43">
        <v>43935</v>
      </c>
      <c r="D285" s="63" t="s">
        <v>199</v>
      </c>
      <c r="E285" s="45" t="s">
        <v>23</v>
      </c>
      <c r="F285" s="46" t="s">
        <v>66</v>
      </c>
      <c r="G285" s="43">
        <v>43938</v>
      </c>
      <c r="H285" s="47" t="s">
        <v>62</v>
      </c>
      <c r="I285" s="48"/>
      <c r="J285" s="48" t="s">
        <v>49</v>
      </c>
      <c r="K285" s="48" t="s">
        <v>63</v>
      </c>
      <c r="L285" s="49">
        <f>IF(Formato!$C285&lt;&gt;"",MONTH(C285),"")</f>
        <v>4</v>
      </c>
      <c r="M285" s="50">
        <f>IF(Formato!$G285&lt;&gt;"",MONTH(G285),"")</f>
        <v>4</v>
      </c>
    </row>
    <row r="286" spans="1:13" ht="26.25" customHeight="1">
      <c r="A286" s="41">
        <v>500720</v>
      </c>
      <c r="B286" s="42" t="s">
        <v>87</v>
      </c>
      <c r="C286" s="43">
        <v>43935</v>
      </c>
      <c r="D286" s="63" t="s">
        <v>200</v>
      </c>
      <c r="E286" s="45" t="s">
        <v>23</v>
      </c>
      <c r="F286" s="46" t="s">
        <v>66</v>
      </c>
      <c r="G286" s="43">
        <v>43938</v>
      </c>
      <c r="H286" s="47" t="s">
        <v>62</v>
      </c>
      <c r="I286" s="48"/>
      <c r="J286" s="48" t="s">
        <v>49</v>
      </c>
      <c r="K286" s="48" t="s">
        <v>63</v>
      </c>
      <c r="L286" s="49">
        <f>IF(Formato!$C286&lt;&gt;"",MONTH(C286),"")</f>
        <v>4</v>
      </c>
      <c r="M286" s="50">
        <f>IF(Formato!$G286&lt;&gt;"",MONTH(G286),"")</f>
        <v>4</v>
      </c>
    </row>
    <row r="287" spans="1:13" ht="24" customHeight="1">
      <c r="A287" s="41">
        <v>500820</v>
      </c>
      <c r="B287" s="42" t="s">
        <v>87</v>
      </c>
      <c r="C287" s="43">
        <v>43935</v>
      </c>
      <c r="D287" s="63" t="s">
        <v>201</v>
      </c>
      <c r="E287" s="45" t="s">
        <v>23</v>
      </c>
      <c r="F287" s="46" t="s">
        <v>66</v>
      </c>
      <c r="G287" s="43">
        <v>43938</v>
      </c>
      <c r="H287" s="47" t="s">
        <v>62</v>
      </c>
      <c r="I287" s="48"/>
      <c r="J287" s="48" t="s">
        <v>49</v>
      </c>
      <c r="K287" s="48" t="s">
        <v>63</v>
      </c>
      <c r="L287" s="49">
        <f>IF(Formato!$C287&lt;&gt;"",MONTH(C287),"")</f>
        <v>4</v>
      </c>
      <c r="M287" s="50">
        <f>IF(Formato!$G287&lt;&gt;"",MONTH(G287),"")</f>
        <v>4</v>
      </c>
    </row>
    <row r="288" spans="1:13" ht="23.25" customHeight="1">
      <c r="A288" s="41">
        <v>500920</v>
      </c>
      <c r="B288" s="42" t="s">
        <v>87</v>
      </c>
      <c r="C288" s="43">
        <v>43935</v>
      </c>
      <c r="D288" s="63" t="s">
        <v>202</v>
      </c>
      <c r="E288" s="45" t="s">
        <v>23</v>
      </c>
      <c r="F288" s="46" t="s">
        <v>66</v>
      </c>
      <c r="G288" s="43">
        <v>43938</v>
      </c>
      <c r="H288" s="47" t="s">
        <v>62</v>
      </c>
      <c r="I288" s="48"/>
      <c r="J288" s="48" t="s">
        <v>49</v>
      </c>
      <c r="K288" s="48" t="s">
        <v>63</v>
      </c>
      <c r="L288" s="49">
        <f>IF(Formato!$C288&lt;&gt;"",MONTH(C288),"")</f>
        <v>4</v>
      </c>
      <c r="M288" s="50">
        <f>IF(Formato!$G288&lt;&gt;"",MONTH(G288),"")</f>
        <v>4</v>
      </c>
    </row>
    <row r="289" spans="1:13" ht="27" customHeight="1">
      <c r="A289" s="41">
        <v>501020</v>
      </c>
      <c r="B289" s="42" t="s">
        <v>87</v>
      </c>
      <c r="C289" s="43">
        <v>43935</v>
      </c>
      <c r="D289" s="63" t="s">
        <v>203</v>
      </c>
      <c r="E289" s="45" t="s">
        <v>23</v>
      </c>
      <c r="F289" s="46" t="s">
        <v>66</v>
      </c>
      <c r="G289" s="43">
        <v>43938</v>
      </c>
      <c r="H289" s="47" t="s">
        <v>62</v>
      </c>
      <c r="I289" s="48"/>
      <c r="J289" s="48" t="s">
        <v>49</v>
      </c>
      <c r="K289" s="48" t="s">
        <v>63</v>
      </c>
      <c r="L289" s="49">
        <f>IF(Formato!$C289&lt;&gt;"",MONTH(C289),"")</f>
        <v>4</v>
      </c>
      <c r="M289" s="50">
        <f>IF(Formato!$G289&lt;&gt;"",MONTH(G289),"")</f>
        <v>4</v>
      </c>
    </row>
    <row r="290" spans="1:13" ht="24" customHeight="1">
      <c r="A290" s="41">
        <v>501120</v>
      </c>
      <c r="B290" s="42" t="s">
        <v>87</v>
      </c>
      <c r="C290" s="43">
        <v>43935</v>
      </c>
      <c r="D290" s="63" t="s">
        <v>204</v>
      </c>
      <c r="E290" s="45" t="s">
        <v>23</v>
      </c>
      <c r="F290" s="46" t="s">
        <v>66</v>
      </c>
      <c r="G290" s="43">
        <v>43938</v>
      </c>
      <c r="H290" s="47" t="s">
        <v>62</v>
      </c>
      <c r="I290" s="48"/>
      <c r="J290" s="48" t="s">
        <v>49</v>
      </c>
      <c r="K290" s="48" t="s">
        <v>63</v>
      </c>
      <c r="L290" s="49">
        <f>IF(Formato!$C290&lt;&gt;"",MONTH(C290),"")</f>
        <v>4</v>
      </c>
      <c r="M290" s="50">
        <f>IF(Formato!$G290&lt;&gt;"",MONTH(G290),"")</f>
        <v>4</v>
      </c>
    </row>
    <row r="291" spans="1:13" ht="21.75" customHeight="1">
      <c r="A291" s="41">
        <v>501220</v>
      </c>
      <c r="B291" s="42" t="s">
        <v>87</v>
      </c>
      <c r="C291" s="43">
        <v>43935</v>
      </c>
      <c r="D291" s="63" t="s">
        <v>205</v>
      </c>
      <c r="E291" s="45" t="s">
        <v>23</v>
      </c>
      <c r="F291" s="46" t="s">
        <v>66</v>
      </c>
      <c r="G291" s="43">
        <v>43938</v>
      </c>
      <c r="H291" s="47" t="s">
        <v>62</v>
      </c>
      <c r="I291" s="48"/>
      <c r="J291" s="48" t="s">
        <v>49</v>
      </c>
      <c r="K291" s="48" t="s">
        <v>63</v>
      </c>
      <c r="L291" s="49">
        <f>IF(Formato!$C291&lt;&gt;"",MONTH(C291),"")</f>
        <v>4</v>
      </c>
      <c r="M291" s="50">
        <f>IF(Formato!$G291&lt;&gt;"",MONTH(G291),"")</f>
        <v>4</v>
      </c>
    </row>
    <row r="292" spans="1:13" ht="22.5" customHeight="1">
      <c r="A292" s="41">
        <v>501320</v>
      </c>
      <c r="B292" s="42" t="s">
        <v>87</v>
      </c>
      <c r="C292" s="43">
        <v>43935</v>
      </c>
      <c r="D292" s="63" t="s">
        <v>199</v>
      </c>
      <c r="E292" s="45" t="s">
        <v>23</v>
      </c>
      <c r="F292" s="46" t="s">
        <v>66</v>
      </c>
      <c r="G292" s="43">
        <v>43938</v>
      </c>
      <c r="H292" s="47" t="s">
        <v>62</v>
      </c>
      <c r="I292" s="48"/>
      <c r="J292" s="48" t="s">
        <v>49</v>
      </c>
      <c r="K292" s="48" t="s">
        <v>63</v>
      </c>
      <c r="L292" s="49">
        <f>IF(Formato!$C292&lt;&gt;"",MONTH(C292),"")</f>
        <v>4</v>
      </c>
      <c r="M292" s="50">
        <f>IF(Formato!$G292&lt;&gt;"",MONTH(G292),"")</f>
        <v>4</v>
      </c>
    </row>
    <row r="293" spans="1:13" ht="24" customHeight="1">
      <c r="A293" s="41">
        <v>501420</v>
      </c>
      <c r="B293" s="42" t="s">
        <v>87</v>
      </c>
      <c r="C293" s="43">
        <v>43935</v>
      </c>
      <c r="D293" s="63" t="s">
        <v>206</v>
      </c>
      <c r="E293" s="45" t="s">
        <v>23</v>
      </c>
      <c r="F293" s="46" t="s">
        <v>66</v>
      </c>
      <c r="G293" s="43">
        <v>43938</v>
      </c>
      <c r="H293" s="47" t="s">
        <v>62</v>
      </c>
      <c r="I293" s="48"/>
      <c r="J293" s="48" t="s">
        <v>49</v>
      </c>
      <c r="K293" s="48" t="s">
        <v>63</v>
      </c>
      <c r="L293" s="49">
        <f>IF(Formato!$C293&lt;&gt;"",MONTH(C293),"")</f>
        <v>4</v>
      </c>
      <c r="M293" s="50">
        <f>IF(Formato!$G293&lt;&gt;"",MONTH(G293),"")</f>
        <v>4</v>
      </c>
    </row>
    <row r="294" spans="1:13" ht="26.25" customHeight="1">
      <c r="A294" s="41">
        <v>501520</v>
      </c>
      <c r="B294" s="42" t="s">
        <v>87</v>
      </c>
      <c r="C294" s="43">
        <v>43935</v>
      </c>
      <c r="D294" s="63" t="s">
        <v>207</v>
      </c>
      <c r="E294" s="45" t="s">
        <v>23</v>
      </c>
      <c r="F294" s="46" t="s">
        <v>66</v>
      </c>
      <c r="G294" s="43">
        <v>43969</v>
      </c>
      <c r="H294" s="47" t="s">
        <v>62</v>
      </c>
      <c r="I294" s="48"/>
      <c r="J294" s="48" t="s">
        <v>49</v>
      </c>
      <c r="K294" s="48" t="s">
        <v>63</v>
      </c>
      <c r="L294" s="49">
        <f>IF(Formato!$C294&lt;&gt;"",MONTH(C294),"")</f>
        <v>4</v>
      </c>
      <c r="M294" s="50">
        <f>IF(Formato!$G294&lt;&gt;"",MONTH(G294),"")</f>
        <v>5</v>
      </c>
    </row>
    <row r="295" spans="1:13" ht="23.25" customHeight="1">
      <c r="A295" s="41">
        <v>501620</v>
      </c>
      <c r="B295" s="42" t="s">
        <v>87</v>
      </c>
      <c r="C295" s="43">
        <v>43935</v>
      </c>
      <c r="D295" s="63" t="s">
        <v>202</v>
      </c>
      <c r="E295" s="45" t="s">
        <v>23</v>
      </c>
      <c r="F295" s="46" t="s">
        <v>66</v>
      </c>
      <c r="G295" s="43">
        <v>43938</v>
      </c>
      <c r="H295" s="47" t="s">
        <v>62</v>
      </c>
      <c r="I295" s="48"/>
      <c r="J295" s="48" t="s">
        <v>49</v>
      </c>
      <c r="K295" s="48" t="s">
        <v>63</v>
      </c>
      <c r="L295" s="49">
        <f>IF(Formato!$C295&lt;&gt;"",MONTH(C295),"")</f>
        <v>4</v>
      </c>
      <c r="M295" s="50">
        <f>IF(Formato!$G295&lt;&gt;"",MONTH(G295),"")</f>
        <v>4</v>
      </c>
    </row>
    <row r="296" spans="1:13" ht="22.5" customHeight="1">
      <c r="A296" s="41">
        <v>501720</v>
      </c>
      <c r="B296" s="42" t="s">
        <v>87</v>
      </c>
      <c r="C296" s="43">
        <v>43935</v>
      </c>
      <c r="D296" s="63" t="s">
        <v>208</v>
      </c>
      <c r="E296" s="45" t="s">
        <v>23</v>
      </c>
      <c r="F296" s="46" t="s">
        <v>66</v>
      </c>
      <c r="G296" s="43">
        <v>43938</v>
      </c>
      <c r="H296" s="47" t="s">
        <v>62</v>
      </c>
      <c r="I296" s="48"/>
      <c r="J296" s="48" t="s">
        <v>49</v>
      </c>
      <c r="K296" s="48" t="s">
        <v>63</v>
      </c>
      <c r="L296" s="49">
        <f>IF(Formato!$C296&lt;&gt;"",MONTH(C296),"")</f>
        <v>4</v>
      </c>
      <c r="M296" s="50">
        <f>IF(Formato!$G296&lt;&gt;"",MONTH(G296),"")</f>
        <v>4</v>
      </c>
    </row>
    <row r="297" spans="1:13" ht="24" customHeight="1">
      <c r="A297" s="41">
        <v>501820</v>
      </c>
      <c r="B297" s="42" t="s">
        <v>87</v>
      </c>
      <c r="C297" s="43">
        <v>43935</v>
      </c>
      <c r="D297" s="63" t="s">
        <v>209</v>
      </c>
      <c r="E297" s="45" t="s">
        <v>22</v>
      </c>
      <c r="F297" s="46"/>
      <c r="G297" s="43"/>
      <c r="H297" s="47"/>
      <c r="I297" s="48"/>
      <c r="J297" s="48"/>
      <c r="K297" s="48"/>
      <c r="L297" s="49">
        <f>IF(Formato!$C297&lt;&gt;"",MONTH(C297),"")</f>
        <v>4</v>
      </c>
      <c r="M297" s="50">
        <f>IF(Formato!$G297&lt;&gt;"",MONTH(G297),"")</f>
      </c>
    </row>
    <row r="298" spans="1:13" ht="25.5" customHeight="1">
      <c r="A298" s="41">
        <v>501920</v>
      </c>
      <c r="B298" s="42" t="s">
        <v>87</v>
      </c>
      <c r="C298" s="43">
        <v>43935</v>
      </c>
      <c r="D298" s="63" t="s">
        <v>210</v>
      </c>
      <c r="E298" s="45" t="s">
        <v>23</v>
      </c>
      <c r="F298" s="46" t="s">
        <v>66</v>
      </c>
      <c r="G298" s="43">
        <v>43938</v>
      </c>
      <c r="H298" s="47" t="s">
        <v>62</v>
      </c>
      <c r="I298" s="48"/>
      <c r="J298" s="48" t="s">
        <v>49</v>
      </c>
      <c r="K298" s="48" t="s">
        <v>63</v>
      </c>
      <c r="L298" s="49">
        <f>IF(Formato!$C298&lt;&gt;"",MONTH(C298),"")</f>
        <v>4</v>
      </c>
      <c r="M298" s="50">
        <f>IF(Formato!$G298&lt;&gt;"",MONTH(G298),"")</f>
        <v>4</v>
      </c>
    </row>
    <row r="299" spans="1:13" ht="24.75" customHeight="1">
      <c r="A299" s="41">
        <v>502020</v>
      </c>
      <c r="B299" s="42" t="s">
        <v>87</v>
      </c>
      <c r="C299" s="43">
        <v>43935</v>
      </c>
      <c r="D299" s="63" t="s">
        <v>211</v>
      </c>
      <c r="E299" s="45" t="s">
        <v>23</v>
      </c>
      <c r="F299" s="46" t="s">
        <v>66</v>
      </c>
      <c r="G299" s="43">
        <v>43938</v>
      </c>
      <c r="H299" s="47" t="s">
        <v>62</v>
      </c>
      <c r="I299" s="48"/>
      <c r="J299" s="48" t="s">
        <v>49</v>
      </c>
      <c r="K299" s="48" t="s">
        <v>63</v>
      </c>
      <c r="L299" s="49">
        <f>IF(Formato!$C299&lt;&gt;"",MONTH(C299),"")</f>
        <v>4</v>
      </c>
      <c r="M299" s="50">
        <f>IF(Formato!$G299&lt;&gt;"",MONTH(G299),"")</f>
        <v>4</v>
      </c>
    </row>
    <row r="300" spans="1:13" ht="22.5" customHeight="1">
      <c r="A300" s="41">
        <v>502120</v>
      </c>
      <c r="B300" s="42" t="s">
        <v>87</v>
      </c>
      <c r="C300" s="43">
        <v>43935</v>
      </c>
      <c r="D300" s="63" t="s">
        <v>212</v>
      </c>
      <c r="E300" s="45" t="s">
        <v>23</v>
      </c>
      <c r="F300" s="46" t="s">
        <v>66</v>
      </c>
      <c r="G300" s="43">
        <v>43938</v>
      </c>
      <c r="H300" s="47" t="s">
        <v>62</v>
      </c>
      <c r="I300" s="48"/>
      <c r="J300" s="48" t="s">
        <v>49</v>
      </c>
      <c r="K300" s="48" t="s">
        <v>63</v>
      </c>
      <c r="L300" s="49">
        <f>IF(Formato!$C300&lt;&gt;"",MONTH(C300),"")</f>
        <v>4</v>
      </c>
      <c r="M300" s="50">
        <f>IF(Formato!$G300&lt;&gt;"",MONTH(G300),"")</f>
        <v>4</v>
      </c>
    </row>
    <row r="301" spans="1:13" ht="27.75" customHeight="1">
      <c r="A301" s="41">
        <v>502220</v>
      </c>
      <c r="B301" s="42" t="s">
        <v>87</v>
      </c>
      <c r="C301" s="43">
        <v>43935</v>
      </c>
      <c r="D301" s="63" t="s">
        <v>213</v>
      </c>
      <c r="E301" s="45" t="s">
        <v>23</v>
      </c>
      <c r="F301" s="46" t="s">
        <v>66</v>
      </c>
      <c r="G301" s="43">
        <v>43938</v>
      </c>
      <c r="H301" s="47" t="s">
        <v>62</v>
      </c>
      <c r="I301" s="48"/>
      <c r="J301" s="48" t="s">
        <v>49</v>
      </c>
      <c r="K301" s="48" t="s">
        <v>63</v>
      </c>
      <c r="L301" s="49">
        <f>IF(Formato!$C301&lt;&gt;"",MONTH(C301),"")</f>
        <v>4</v>
      </c>
      <c r="M301" s="50">
        <f>IF(Formato!$G301&lt;&gt;"",MONTH(G301),"")</f>
        <v>4</v>
      </c>
    </row>
    <row r="302" spans="1:13" ht="24" customHeight="1">
      <c r="A302" s="41">
        <v>502320</v>
      </c>
      <c r="B302" s="42" t="s">
        <v>87</v>
      </c>
      <c r="C302" s="43">
        <v>43935</v>
      </c>
      <c r="D302" s="63" t="s">
        <v>200</v>
      </c>
      <c r="E302" s="45" t="s">
        <v>23</v>
      </c>
      <c r="F302" s="46" t="s">
        <v>66</v>
      </c>
      <c r="G302" s="43">
        <v>43938</v>
      </c>
      <c r="H302" s="47" t="s">
        <v>62</v>
      </c>
      <c r="I302" s="48"/>
      <c r="J302" s="48" t="s">
        <v>49</v>
      </c>
      <c r="K302" s="48" t="s">
        <v>63</v>
      </c>
      <c r="L302" s="49">
        <f>IF(Formato!$C302&lt;&gt;"",MONTH(C302),"")</f>
        <v>4</v>
      </c>
      <c r="M302" s="50">
        <f>IF(Formato!$G302&lt;&gt;"",MONTH(G302),"")</f>
        <v>4</v>
      </c>
    </row>
    <row r="303" spans="1:13" ht="24.75" customHeight="1">
      <c r="A303" s="41">
        <v>502420</v>
      </c>
      <c r="B303" s="42" t="s">
        <v>87</v>
      </c>
      <c r="C303" s="43">
        <v>43935</v>
      </c>
      <c r="D303" s="63" t="s">
        <v>201</v>
      </c>
      <c r="E303" s="45" t="s">
        <v>22</v>
      </c>
      <c r="F303" s="46"/>
      <c r="G303" s="43"/>
      <c r="H303" s="47"/>
      <c r="I303" s="48"/>
      <c r="J303" s="48"/>
      <c r="K303" s="48"/>
      <c r="L303" s="49">
        <f>IF(Formato!$C303&lt;&gt;"",MONTH(C303),"")</f>
        <v>4</v>
      </c>
      <c r="M303" s="50">
        <f>IF(Formato!$G303&lt;&gt;"",MONTH(G303),"")</f>
      </c>
    </row>
    <row r="304" spans="1:13" ht="26.25" customHeight="1">
      <c r="A304" s="41">
        <v>502520</v>
      </c>
      <c r="B304" s="42" t="s">
        <v>87</v>
      </c>
      <c r="C304" s="43">
        <v>43935</v>
      </c>
      <c r="D304" s="63" t="s">
        <v>202</v>
      </c>
      <c r="E304" s="45" t="s">
        <v>23</v>
      </c>
      <c r="F304" s="46" t="s">
        <v>66</v>
      </c>
      <c r="G304" s="43">
        <v>43938</v>
      </c>
      <c r="H304" s="47" t="s">
        <v>62</v>
      </c>
      <c r="I304" s="48"/>
      <c r="J304" s="48" t="s">
        <v>49</v>
      </c>
      <c r="K304" s="48" t="s">
        <v>63</v>
      </c>
      <c r="L304" s="49">
        <f>IF(Formato!$C304&lt;&gt;"",MONTH(C304),"")</f>
        <v>4</v>
      </c>
      <c r="M304" s="50">
        <f>IF(Formato!$G304&lt;&gt;"",MONTH(G304),"")</f>
        <v>4</v>
      </c>
    </row>
    <row r="305" spans="1:13" ht="26.25" customHeight="1">
      <c r="A305" s="41">
        <v>502620</v>
      </c>
      <c r="B305" s="42" t="s">
        <v>87</v>
      </c>
      <c r="C305" s="43">
        <v>43935</v>
      </c>
      <c r="D305" s="63" t="s">
        <v>203</v>
      </c>
      <c r="E305" s="45" t="s">
        <v>23</v>
      </c>
      <c r="F305" s="46" t="s">
        <v>66</v>
      </c>
      <c r="G305" s="43">
        <v>43938</v>
      </c>
      <c r="H305" s="47" t="s">
        <v>62</v>
      </c>
      <c r="I305" s="48"/>
      <c r="J305" s="48" t="s">
        <v>49</v>
      </c>
      <c r="K305" s="48" t="s">
        <v>63</v>
      </c>
      <c r="L305" s="49">
        <f>IF(Formato!$C305&lt;&gt;"",MONTH(C305),"")</f>
        <v>4</v>
      </c>
      <c r="M305" s="50">
        <f>IF(Formato!$G305&lt;&gt;"",MONTH(G305),"")</f>
        <v>4</v>
      </c>
    </row>
    <row r="306" spans="1:13" ht="23.25" customHeight="1">
      <c r="A306" s="41">
        <v>502720</v>
      </c>
      <c r="B306" s="42" t="s">
        <v>87</v>
      </c>
      <c r="C306" s="43">
        <v>43935</v>
      </c>
      <c r="D306" s="63" t="s">
        <v>204</v>
      </c>
      <c r="E306" s="45" t="s">
        <v>23</v>
      </c>
      <c r="F306" s="46" t="s">
        <v>66</v>
      </c>
      <c r="G306" s="43">
        <v>43938</v>
      </c>
      <c r="H306" s="47" t="s">
        <v>62</v>
      </c>
      <c r="I306" s="48"/>
      <c r="J306" s="48" t="s">
        <v>49</v>
      </c>
      <c r="K306" s="48" t="s">
        <v>63</v>
      </c>
      <c r="L306" s="49">
        <f>IF(Formato!$C306&lt;&gt;"",MONTH(C306),"")</f>
        <v>4</v>
      </c>
      <c r="M306" s="50">
        <f>IF(Formato!$G306&lt;&gt;"",MONTH(G306),"")</f>
        <v>4</v>
      </c>
    </row>
    <row r="307" spans="1:13" ht="28.5" customHeight="1">
      <c r="A307" s="41">
        <v>502820</v>
      </c>
      <c r="B307" s="42" t="s">
        <v>87</v>
      </c>
      <c r="C307" s="43">
        <v>43935</v>
      </c>
      <c r="D307" s="63" t="s">
        <v>205</v>
      </c>
      <c r="E307" s="45" t="s">
        <v>23</v>
      </c>
      <c r="F307" s="46" t="s">
        <v>66</v>
      </c>
      <c r="G307" s="43">
        <v>43938</v>
      </c>
      <c r="H307" s="47" t="s">
        <v>62</v>
      </c>
      <c r="I307" s="48"/>
      <c r="J307" s="48" t="s">
        <v>49</v>
      </c>
      <c r="K307" s="48" t="s">
        <v>63</v>
      </c>
      <c r="L307" s="49">
        <f>IF(Formato!$C307&lt;&gt;"",MONTH(C307),"")</f>
        <v>4</v>
      </c>
      <c r="M307" s="50">
        <f>IF(Formato!$G307&lt;&gt;"",MONTH(G307),"")</f>
        <v>4</v>
      </c>
    </row>
    <row r="308" spans="1:13" ht="23.25" customHeight="1">
      <c r="A308" s="41">
        <v>502920</v>
      </c>
      <c r="B308" s="42" t="s">
        <v>87</v>
      </c>
      <c r="C308" s="43">
        <v>43935</v>
      </c>
      <c r="D308" s="63" t="s">
        <v>199</v>
      </c>
      <c r="E308" s="45" t="s">
        <v>23</v>
      </c>
      <c r="F308" s="46" t="s">
        <v>66</v>
      </c>
      <c r="G308" s="43">
        <v>43938</v>
      </c>
      <c r="H308" s="47" t="s">
        <v>62</v>
      </c>
      <c r="I308" s="48"/>
      <c r="J308" s="48" t="s">
        <v>49</v>
      </c>
      <c r="K308" s="48" t="s">
        <v>63</v>
      </c>
      <c r="L308" s="49">
        <f>IF(Formato!$C308&lt;&gt;"",MONTH(C308),"")</f>
        <v>4</v>
      </c>
      <c r="M308" s="50">
        <f>IF(Formato!$G308&lt;&gt;"",MONTH(G308),"")</f>
        <v>4</v>
      </c>
    </row>
    <row r="309" spans="1:13" ht="26.25" customHeight="1">
      <c r="A309" s="41">
        <v>503020</v>
      </c>
      <c r="B309" s="42" t="s">
        <v>87</v>
      </c>
      <c r="C309" s="43">
        <v>43935</v>
      </c>
      <c r="D309" s="63" t="s">
        <v>206</v>
      </c>
      <c r="E309" s="45" t="s">
        <v>23</v>
      </c>
      <c r="F309" s="46" t="s">
        <v>66</v>
      </c>
      <c r="G309" s="43">
        <v>43938</v>
      </c>
      <c r="H309" s="47" t="s">
        <v>62</v>
      </c>
      <c r="I309" s="48"/>
      <c r="J309" s="48" t="s">
        <v>49</v>
      </c>
      <c r="K309" s="48" t="s">
        <v>63</v>
      </c>
      <c r="L309" s="49">
        <f>IF(Formato!$C309&lt;&gt;"",MONTH(C309),"")</f>
        <v>4</v>
      </c>
      <c r="M309" s="50">
        <f>IF(Formato!$G309&lt;&gt;"",MONTH(G309),"")</f>
        <v>4</v>
      </c>
    </row>
    <row r="310" spans="1:13" ht="23.25" customHeight="1">
      <c r="A310" s="41">
        <v>503120</v>
      </c>
      <c r="B310" s="42" t="s">
        <v>87</v>
      </c>
      <c r="C310" s="43">
        <v>43935</v>
      </c>
      <c r="D310" s="63" t="s">
        <v>207</v>
      </c>
      <c r="E310" s="45" t="s">
        <v>23</v>
      </c>
      <c r="F310" s="46" t="s">
        <v>66</v>
      </c>
      <c r="G310" s="43">
        <v>43938</v>
      </c>
      <c r="H310" s="47" t="s">
        <v>62</v>
      </c>
      <c r="I310" s="48"/>
      <c r="J310" s="48" t="s">
        <v>49</v>
      </c>
      <c r="K310" s="48" t="s">
        <v>63</v>
      </c>
      <c r="L310" s="49">
        <f>IF(Formato!$C310&lt;&gt;"",MONTH(C310),"")</f>
        <v>4</v>
      </c>
      <c r="M310" s="50">
        <f>IF(Formato!$G310&lt;&gt;"",MONTH(G310),"")</f>
        <v>4</v>
      </c>
    </row>
    <row r="311" spans="1:13" ht="22.5" customHeight="1">
      <c r="A311" s="41">
        <v>503220</v>
      </c>
      <c r="B311" s="42" t="s">
        <v>87</v>
      </c>
      <c r="C311" s="43">
        <v>43935</v>
      </c>
      <c r="D311" s="63" t="s">
        <v>202</v>
      </c>
      <c r="E311" s="45" t="s">
        <v>23</v>
      </c>
      <c r="F311" s="46" t="s">
        <v>66</v>
      </c>
      <c r="G311" s="43">
        <v>43938</v>
      </c>
      <c r="H311" s="47" t="s">
        <v>62</v>
      </c>
      <c r="I311" s="48"/>
      <c r="J311" s="48" t="s">
        <v>49</v>
      </c>
      <c r="K311" s="48" t="s">
        <v>63</v>
      </c>
      <c r="L311" s="49">
        <f>IF(Formato!$C311&lt;&gt;"",MONTH(C311),"")</f>
        <v>4</v>
      </c>
      <c r="M311" s="50">
        <f>IF(Formato!$G311&lt;&gt;"",MONTH(G311),"")</f>
        <v>4</v>
      </c>
    </row>
    <row r="312" spans="1:13" ht="21.75" customHeight="1">
      <c r="A312" s="41">
        <v>503320</v>
      </c>
      <c r="B312" s="42" t="s">
        <v>87</v>
      </c>
      <c r="C312" s="43">
        <v>43935</v>
      </c>
      <c r="D312" s="63" t="s">
        <v>208</v>
      </c>
      <c r="E312" s="45" t="s">
        <v>23</v>
      </c>
      <c r="F312" s="46" t="s">
        <v>66</v>
      </c>
      <c r="G312" s="43">
        <v>43938</v>
      </c>
      <c r="H312" s="47" t="s">
        <v>62</v>
      </c>
      <c r="I312" s="48"/>
      <c r="J312" s="48" t="s">
        <v>49</v>
      </c>
      <c r="K312" s="48" t="s">
        <v>63</v>
      </c>
      <c r="L312" s="49">
        <f>IF(Formato!$C312&lt;&gt;"",MONTH(C312),"")</f>
        <v>4</v>
      </c>
      <c r="M312" s="50">
        <f>IF(Formato!$G312&lt;&gt;"",MONTH(G312),"")</f>
        <v>4</v>
      </c>
    </row>
    <row r="313" spans="1:13" ht="25.5" customHeight="1">
      <c r="A313" s="41">
        <v>503420</v>
      </c>
      <c r="B313" s="42" t="s">
        <v>87</v>
      </c>
      <c r="C313" s="43">
        <v>43935</v>
      </c>
      <c r="D313" s="63" t="s">
        <v>209</v>
      </c>
      <c r="E313" s="45" t="s">
        <v>23</v>
      </c>
      <c r="F313" s="46" t="s">
        <v>66</v>
      </c>
      <c r="G313" s="43">
        <v>43938</v>
      </c>
      <c r="H313" s="47" t="s">
        <v>62</v>
      </c>
      <c r="I313" s="48"/>
      <c r="J313" s="48" t="s">
        <v>49</v>
      </c>
      <c r="K313" s="48" t="s">
        <v>63</v>
      </c>
      <c r="L313" s="49">
        <f>IF(Formato!$C313&lt;&gt;"",MONTH(C313),"")</f>
        <v>4</v>
      </c>
      <c r="M313" s="50">
        <f>IF(Formato!$G313&lt;&gt;"",MONTH(G313),"")</f>
        <v>4</v>
      </c>
    </row>
    <row r="314" spans="1:13" ht="24.75" customHeight="1">
      <c r="A314" s="41">
        <v>503520</v>
      </c>
      <c r="B314" s="42" t="s">
        <v>87</v>
      </c>
      <c r="C314" s="43">
        <v>43935</v>
      </c>
      <c r="D314" s="63" t="s">
        <v>210</v>
      </c>
      <c r="E314" s="45" t="s">
        <v>22</v>
      </c>
      <c r="F314" s="46"/>
      <c r="G314" s="43"/>
      <c r="H314" s="47"/>
      <c r="I314" s="48"/>
      <c r="J314" s="48"/>
      <c r="K314" s="48"/>
      <c r="L314" s="49">
        <f>IF(Formato!$C314&lt;&gt;"",MONTH(C314),"")</f>
        <v>4</v>
      </c>
      <c r="M314" s="50">
        <f>IF(Formato!$G314&lt;&gt;"",MONTH(G314),"")</f>
      </c>
    </row>
    <row r="315" spans="1:13" ht="22.5" customHeight="1">
      <c r="A315" s="41">
        <v>503620</v>
      </c>
      <c r="B315" s="42" t="s">
        <v>87</v>
      </c>
      <c r="C315" s="43">
        <v>43935</v>
      </c>
      <c r="D315" s="63" t="s">
        <v>211</v>
      </c>
      <c r="E315" s="45" t="s">
        <v>23</v>
      </c>
      <c r="F315" s="46" t="s">
        <v>66</v>
      </c>
      <c r="G315" s="43">
        <v>43938</v>
      </c>
      <c r="H315" s="47" t="s">
        <v>62</v>
      </c>
      <c r="I315" s="48"/>
      <c r="J315" s="48" t="s">
        <v>49</v>
      </c>
      <c r="K315" s="48" t="s">
        <v>63</v>
      </c>
      <c r="L315" s="49">
        <f>IF(Formato!$C315&lt;&gt;"",MONTH(C315),"")</f>
        <v>4</v>
      </c>
      <c r="M315" s="50">
        <f>IF(Formato!$G315&lt;&gt;"",MONTH(G315),"")</f>
        <v>4</v>
      </c>
    </row>
    <row r="316" spans="1:13" ht="24.75" customHeight="1">
      <c r="A316" s="41">
        <v>503720</v>
      </c>
      <c r="B316" s="42" t="s">
        <v>87</v>
      </c>
      <c r="C316" s="43">
        <v>43935</v>
      </c>
      <c r="D316" s="63" t="s">
        <v>212</v>
      </c>
      <c r="E316" s="45" t="s">
        <v>23</v>
      </c>
      <c r="F316" s="46" t="s">
        <v>66</v>
      </c>
      <c r="G316" s="43">
        <v>43938</v>
      </c>
      <c r="H316" s="47" t="s">
        <v>62</v>
      </c>
      <c r="I316" s="48"/>
      <c r="J316" s="48" t="s">
        <v>49</v>
      </c>
      <c r="K316" s="48" t="s">
        <v>63</v>
      </c>
      <c r="L316" s="49">
        <f>IF(Formato!$C316&lt;&gt;"",MONTH(C316),"")</f>
        <v>4</v>
      </c>
      <c r="M316" s="50">
        <f>IF(Formato!$G316&lt;&gt;"",MONTH(G316),"")</f>
        <v>4</v>
      </c>
    </row>
    <row r="317" spans="1:13" ht="21" customHeight="1">
      <c r="A317" s="41">
        <v>504620</v>
      </c>
      <c r="B317" s="42" t="s">
        <v>88</v>
      </c>
      <c r="C317" s="43">
        <v>43935</v>
      </c>
      <c r="D317" s="63" t="s">
        <v>215</v>
      </c>
      <c r="E317" s="45" t="s">
        <v>23</v>
      </c>
      <c r="F317" s="46" t="s">
        <v>66</v>
      </c>
      <c r="G317" s="43">
        <v>43941</v>
      </c>
      <c r="H317" s="47" t="s">
        <v>62</v>
      </c>
      <c r="I317" s="48"/>
      <c r="J317" s="48" t="s">
        <v>49</v>
      </c>
      <c r="K317" s="48" t="s">
        <v>63</v>
      </c>
      <c r="L317" s="49">
        <f>IF(Formato!$C317&lt;&gt;"",MONTH(C317),"")</f>
        <v>4</v>
      </c>
      <c r="M317" s="50">
        <f>IF(Formato!$G317&lt;&gt;"",MONTH(G317),"")</f>
        <v>4</v>
      </c>
    </row>
    <row r="318" spans="1:13" ht="30" customHeight="1">
      <c r="A318" s="41">
        <v>505120</v>
      </c>
      <c r="B318" s="42" t="s">
        <v>89</v>
      </c>
      <c r="C318" s="43">
        <v>43935</v>
      </c>
      <c r="D318" s="63" t="s">
        <v>216</v>
      </c>
      <c r="E318" s="45" t="s">
        <v>22</v>
      </c>
      <c r="F318" s="46"/>
      <c r="G318" s="43"/>
      <c r="H318" s="47"/>
      <c r="I318" s="48"/>
      <c r="J318" s="48"/>
      <c r="K318" s="48"/>
      <c r="L318" s="49">
        <f>IF(Formato!$C318&lt;&gt;"",MONTH(C318),"")</f>
        <v>4</v>
      </c>
      <c r="M318" s="50">
        <f>IF(Formato!$G318&lt;&gt;"",MONTH(G318),"")</f>
      </c>
    </row>
    <row r="319" spans="1:13" ht="23.25" customHeight="1">
      <c r="A319" s="41">
        <v>505320</v>
      </c>
      <c r="B319" s="42" t="s">
        <v>89</v>
      </c>
      <c r="C319" s="43">
        <v>43935</v>
      </c>
      <c r="D319" s="63" t="s">
        <v>217</v>
      </c>
      <c r="E319" s="45" t="s">
        <v>22</v>
      </c>
      <c r="F319" s="46"/>
      <c r="G319" s="43"/>
      <c r="H319" s="47"/>
      <c r="I319" s="48"/>
      <c r="J319" s="48"/>
      <c r="K319" s="48"/>
      <c r="L319" s="49">
        <f>IF(Formato!$C319&lt;&gt;"",MONTH(C319),"")</f>
        <v>4</v>
      </c>
      <c r="M319" s="50">
        <f>IF(Formato!$G319&lt;&gt;"",MONTH(G319),"")</f>
      </c>
    </row>
    <row r="320" spans="1:13" ht="24" customHeight="1">
      <c r="A320" s="41">
        <v>516520</v>
      </c>
      <c r="B320" s="42" t="s">
        <v>82</v>
      </c>
      <c r="C320" s="43">
        <v>43936</v>
      </c>
      <c r="D320" s="63" t="s">
        <v>218</v>
      </c>
      <c r="E320" s="45" t="s">
        <v>22</v>
      </c>
      <c r="F320" s="46"/>
      <c r="G320" s="43"/>
      <c r="H320" s="47"/>
      <c r="I320" s="48"/>
      <c r="J320" s="48"/>
      <c r="K320" s="48"/>
      <c r="L320" s="49">
        <f>IF(Formato!$C320&lt;&gt;"",MONTH(C320),"")</f>
        <v>4</v>
      </c>
      <c r="M320" s="50">
        <f>IF(Formato!$G320&lt;&gt;"",MONTH(G320),"")</f>
      </c>
    </row>
    <row r="321" spans="1:13" ht="26.25" customHeight="1">
      <c r="A321" s="41">
        <v>516820</v>
      </c>
      <c r="B321" s="42" t="s">
        <v>82</v>
      </c>
      <c r="C321" s="43">
        <v>43936</v>
      </c>
      <c r="D321" s="63" t="s">
        <v>219</v>
      </c>
      <c r="E321" s="45" t="s">
        <v>22</v>
      </c>
      <c r="F321" s="46"/>
      <c r="G321" s="43"/>
      <c r="H321" s="47"/>
      <c r="I321" s="48"/>
      <c r="J321" s="48"/>
      <c r="K321" s="48"/>
      <c r="L321" s="49">
        <f>IF(Formato!$C321&lt;&gt;"",MONTH(C321),"")</f>
        <v>4</v>
      </c>
      <c r="M321" s="50">
        <f>IF(Formato!$G321&lt;&gt;"",MONTH(G321),"")</f>
      </c>
    </row>
    <row r="322" spans="1:13" ht="25.5" customHeight="1">
      <c r="A322" s="41">
        <v>516920</v>
      </c>
      <c r="B322" s="42" t="s">
        <v>82</v>
      </c>
      <c r="C322" s="43">
        <v>43936</v>
      </c>
      <c r="D322" s="63" t="s">
        <v>220</v>
      </c>
      <c r="E322" s="45" t="s">
        <v>22</v>
      </c>
      <c r="F322" s="46"/>
      <c r="G322" s="43"/>
      <c r="H322" s="47"/>
      <c r="I322" s="48"/>
      <c r="J322" s="48"/>
      <c r="K322" s="48"/>
      <c r="L322" s="49">
        <f>IF(Formato!$C322&lt;&gt;"",MONTH(C322),"")</f>
        <v>4</v>
      </c>
      <c r="M322" s="50">
        <f>IF(Formato!$G322&lt;&gt;"",MONTH(G322),"")</f>
      </c>
    </row>
    <row r="323" spans="1:13" ht="24.75" customHeight="1">
      <c r="A323" s="41">
        <v>517020</v>
      </c>
      <c r="B323" s="42" t="s">
        <v>82</v>
      </c>
      <c r="C323" s="43">
        <v>43936</v>
      </c>
      <c r="D323" s="63" t="s">
        <v>221</v>
      </c>
      <c r="E323" s="45" t="s">
        <v>23</v>
      </c>
      <c r="F323" s="46" t="s">
        <v>66</v>
      </c>
      <c r="G323" s="43">
        <v>43956</v>
      </c>
      <c r="H323" s="47" t="s">
        <v>62</v>
      </c>
      <c r="I323" s="48"/>
      <c r="J323" s="48" t="s">
        <v>49</v>
      </c>
      <c r="K323" s="48" t="s">
        <v>63</v>
      </c>
      <c r="L323" s="49">
        <f>IF(Formato!$C323&lt;&gt;"",MONTH(C323),"")</f>
        <v>4</v>
      </c>
      <c r="M323" s="50">
        <f>IF(Formato!$G323&lt;&gt;"",MONTH(G323),"")</f>
        <v>5</v>
      </c>
    </row>
    <row r="324" spans="1:13" ht="25.5" customHeight="1">
      <c r="A324" s="41">
        <v>518220</v>
      </c>
      <c r="B324" s="42" t="s">
        <v>90</v>
      </c>
      <c r="C324" s="43">
        <v>43936</v>
      </c>
      <c r="D324" s="63" t="s">
        <v>222</v>
      </c>
      <c r="E324" s="45" t="s">
        <v>22</v>
      </c>
      <c r="F324" s="46"/>
      <c r="G324" s="43"/>
      <c r="H324" s="47"/>
      <c r="I324" s="48"/>
      <c r="J324" s="48"/>
      <c r="K324" s="48"/>
      <c r="L324" s="49">
        <f>IF(Formato!$C324&lt;&gt;"",MONTH(C324),"")</f>
        <v>4</v>
      </c>
      <c r="M324" s="50">
        <f>IF(Formato!$G324&lt;&gt;"",MONTH(G324),"")</f>
      </c>
    </row>
    <row r="325" spans="1:13" ht="25.5" customHeight="1">
      <c r="A325" s="41">
        <v>522320</v>
      </c>
      <c r="B325" s="42" t="s">
        <v>91</v>
      </c>
      <c r="C325" s="43">
        <v>43936</v>
      </c>
      <c r="D325" s="63" t="s">
        <v>223</v>
      </c>
      <c r="E325" s="45" t="s">
        <v>22</v>
      </c>
      <c r="F325" s="46"/>
      <c r="G325" s="43"/>
      <c r="H325" s="47"/>
      <c r="I325" s="48"/>
      <c r="J325" s="48"/>
      <c r="K325" s="48"/>
      <c r="L325" s="49">
        <f>IF(Formato!$C325&lt;&gt;"",MONTH(C325),"")</f>
        <v>4</v>
      </c>
      <c r="M325" s="50">
        <f>IF(Formato!$G325&lt;&gt;"",MONTH(G325),"")</f>
      </c>
    </row>
    <row r="326" spans="1:13" ht="27.75" customHeight="1">
      <c r="A326" s="41">
        <v>524220</v>
      </c>
      <c r="B326" s="42" t="s">
        <v>92</v>
      </c>
      <c r="C326" s="43">
        <v>43949</v>
      </c>
      <c r="D326" s="63" t="s">
        <v>224</v>
      </c>
      <c r="E326" s="45" t="s">
        <v>23</v>
      </c>
      <c r="F326" s="46" t="s">
        <v>66</v>
      </c>
      <c r="G326" s="43">
        <v>43972</v>
      </c>
      <c r="H326" s="47" t="s">
        <v>62</v>
      </c>
      <c r="I326" s="48"/>
      <c r="J326" s="48" t="s">
        <v>49</v>
      </c>
      <c r="K326" s="48" t="s">
        <v>63</v>
      </c>
      <c r="L326" s="49">
        <f>IF(Formato!$C326&lt;&gt;"",MONTH(C326),"")</f>
        <v>4</v>
      </c>
      <c r="M326" s="50">
        <f>IF(Formato!$G326&lt;&gt;"",MONTH(G326),"")</f>
        <v>5</v>
      </c>
    </row>
    <row r="327" spans="1:13" ht="24" customHeight="1">
      <c r="A327" s="41">
        <v>526220</v>
      </c>
      <c r="B327" s="42" t="s">
        <v>93</v>
      </c>
      <c r="C327" s="43">
        <v>43949</v>
      </c>
      <c r="D327" s="63" t="s">
        <v>225</v>
      </c>
      <c r="E327" s="45" t="s">
        <v>22</v>
      </c>
      <c r="F327" s="46"/>
      <c r="G327" s="43"/>
      <c r="H327" s="47"/>
      <c r="I327" s="48"/>
      <c r="J327" s="48"/>
      <c r="K327" s="48"/>
      <c r="L327" s="49">
        <f>IF(Formato!$C327&lt;&gt;"",MONTH(C327),"")</f>
        <v>4</v>
      </c>
      <c r="M327" s="50">
        <f>IF(Formato!$G327&lt;&gt;"",MONTH(G327),"")</f>
      </c>
    </row>
    <row r="328" spans="1:13" ht="24.75" customHeight="1">
      <c r="A328" s="41">
        <v>526820</v>
      </c>
      <c r="B328" s="42" t="s">
        <v>82</v>
      </c>
      <c r="C328" s="43">
        <v>43949</v>
      </c>
      <c r="D328" s="63" t="s">
        <v>226</v>
      </c>
      <c r="E328" s="45" t="s">
        <v>23</v>
      </c>
      <c r="F328" s="46" t="s">
        <v>66</v>
      </c>
      <c r="G328" s="43">
        <v>43969</v>
      </c>
      <c r="H328" s="47" t="s">
        <v>62</v>
      </c>
      <c r="I328" s="48"/>
      <c r="J328" s="48" t="s">
        <v>49</v>
      </c>
      <c r="K328" s="48" t="s">
        <v>63</v>
      </c>
      <c r="L328" s="49">
        <f>IF(Formato!$C328&lt;&gt;"",MONTH(C328),"")</f>
        <v>4</v>
      </c>
      <c r="M328" s="50">
        <f>IF(Formato!$G328&lt;&gt;"",MONTH(G328),"")</f>
        <v>5</v>
      </c>
    </row>
    <row r="329" spans="1:13" ht="23.25" customHeight="1">
      <c r="A329" s="41">
        <v>527520</v>
      </c>
      <c r="B329" s="42" t="s">
        <v>94</v>
      </c>
      <c r="C329" s="43">
        <v>43949</v>
      </c>
      <c r="D329" s="63" t="s">
        <v>227</v>
      </c>
      <c r="E329" s="45" t="s">
        <v>22</v>
      </c>
      <c r="F329" s="46"/>
      <c r="G329" s="43"/>
      <c r="H329" s="47"/>
      <c r="I329" s="48"/>
      <c r="J329" s="48"/>
      <c r="K329" s="48"/>
      <c r="L329" s="49">
        <f>IF(Formato!$C329&lt;&gt;"",MONTH(C329),"")</f>
        <v>4</v>
      </c>
      <c r="M329" s="50">
        <f>IF(Formato!$G329&lt;&gt;"",MONTH(G329),"")</f>
      </c>
    </row>
    <row r="330" spans="1:13" ht="27.75" customHeight="1">
      <c r="A330" s="41">
        <v>529520</v>
      </c>
      <c r="B330" s="42" t="s">
        <v>95</v>
      </c>
      <c r="C330" s="43">
        <v>43949</v>
      </c>
      <c r="D330" s="63" t="s">
        <v>228</v>
      </c>
      <c r="E330" s="45" t="s">
        <v>23</v>
      </c>
      <c r="F330" s="46" t="s">
        <v>66</v>
      </c>
      <c r="G330" s="43">
        <v>43972</v>
      </c>
      <c r="H330" s="47" t="s">
        <v>62</v>
      </c>
      <c r="I330" s="48"/>
      <c r="J330" s="48" t="s">
        <v>49</v>
      </c>
      <c r="K330" s="48" t="s">
        <v>63</v>
      </c>
      <c r="L330" s="49">
        <f>IF(Formato!$C330&lt;&gt;"",MONTH(C330),"")</f>
        <v>4</v>
      </c>
      <c r="M330" s="50">
        <f>IF(Formato!$G330&lt;&gt;"",MONTH(G330),"")</f>
        <v>5</v>
      </c>
    </row>
    <row r="331" spans="1:13" ht="25.5" customHeight="1">
      <c r="A331" s="41">
        <v>530420</v>
      </c>
      <c r="B331" s="42" t="s">
        <v>96</v>
      </c>
      <c r="C331" s="43">
        <v>43949</v>
      </c>
      <c r="D331" s="63" t="s">
        <v>229</v>
      </c>
      <c r="E331" s="45" t="s">
        <v>22</v>
      </c>
      <c r="F331" s="46"/>
      <c r="G331" s="43"/>
      <c r="H331" s="47"/>
      <c r="I331" s="48"/>
      <c r="J331" s="48"/>
      <c r="K331" s="48"/>
      <c r="L331" s="49">
        <f>IF(Formato!$C331&lt;&gt;"",MONTH(C331),"")</f>
        <v>4</v>
      </c>
      <c r="M331" s="50">
        <f>IF(Formato!$G331&lt;&gt;"",MONTH(G331),"")</f>
      </c>
    </row>
    <row r="332" spans="1:13" ht="26.25" customHeight="1">
      <c r="A332" s="41">
        <v>531620</v>
      </c>
      <c r="B332" s="42" t="s">
        <v>97</v>
      </c>
      <c r="C332" s="43">
        <v>43949</v>
      </c>
      <c r="D332" s="63" t="s">
        <v>230</v>
      </c>
      <c r="E332" s="45" t="s">
        <v>22</v>
      </c>
      <c r="F332" s="46"/>
      <c r="G332" s="43"/>
      <c r="H332" s="47"/>
      <c r="I332" s="48"/>
      <c r="J332" s="48"/>
      <c r="K332" s="48"/>
      <c r="L332" s="49">
        <f>IF(Formato!$C332&lt;&gt;"",MONTH(C332),"")</f>
        <v>4</v>
      </c>
      <c r="M332" s="50">
        <f>IF(Formato!$G332&lt;&gt;"",MONTH(G332),"")</f>
      </c>
    </row>
    <row r="333" spans="1:13" ht="24.75" customHeight="1">
      <c r="A333" s="41">
        <v>531720</v>
      </c>
      <c r="B333" s="42" t="s">
        <v>98</v>
      </c>
      <c r="C333" s="43">
        <v>43949</v>
      </c>
      <c r="D333" s="63" t="s">
        <v>231</v>
      </c>
      <c r="E333" s="45" t="s">
        <v>23</v>
      </c>
      <c r="F333" s="46" t="s">
        <v>66</v>
      </c>
      <c r="G333" s="43">
        <v>43951</v>
      </c>
      <c r="H333" s="47" t="s">
        <v>62</v>
      </c>
      <c r="I333" s="48"/>
      <c r="J333" s="48" t="s">
        <v>49</v>
      </c>
      <c r="K333" s="48" t="s">
        <v>63</v>
      </c>
      <c r="L333" s="49">
        <f>IF(Formato!$C333&lt;&gt;"",MONTH(C333),"")</f>
        <v>4</v>
      </c>
      <c r="M333" s="50">
        <f>IF(Formato!$G333&lt;&gt;"",MONTH(G333),"")</f>
        <v>4</v>
      </c>
    </row>
    <row r="334" spans="1:13" ht="28.5" customHeight="1">
      <c r="A334" s="41">
        <v>531820</v>
      </c>
      <c r="B334" s="42" t="s">
        <v>99</v>
      </c>
      <c r="C334" s="43">
        <v>43949</v>
      </c>
      <c r="D334" s="63" t="s">
        <v>232</v>
      </c>
      <c r="E334" s="45" t="s">
        <v>23</v>
      </c>
      <c r="F334" s="46" t="s">
        <v>66</v>
      </c>
      <c r="G334" s="43">
        <v>43969</v>
      </c>
      <c r="H334" s="47" t="s">
        <v>62</v>
      </c>
      <c r="I334" s="48"/>
      <c r="J334" s="48" t="s">
        <v>49</v>
      </c>
      <c r="K334" s="48" t="s">
        <v>63</v>
      </c>
      <c r="L334" s="49">
        <f>IF(Formato!$C334&lt;&gt;"",MONTH(C334),"")</f>
        <v>4</v>
      </c>
      <c r="M334" s="50">
        <f>IF(Formato!$G334&lt;&gt;"",MONTH(G334),"")</f>
        <v>5</v>
      </c>
    </row>
    <row r="335" ht="12.75">
      <c r="M335" s="17" t="s">
        <v>43</v>
      </c>
    </row>
    <row r="336" spans="10:11" ht="12.75">
      <c r="J336" s="56" t="s">
        <v>44</v>
      </c>
      <c r="K336" s="56"/>
    </row>
    <row r="341" ht="12.75">
      <c r="F341" s="40"/>
    </row>
  </sheetData>
  <sheetProtection selectLockedCells="1"/>
  <mergeCells count="6">
    <mergeCell ref="J336:K336"/>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0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334">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334">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2020-05-25T17:22:25Z</dcterms:modified>
  <cp:category/>
  <cp:version/>
  <cp:contentType/>
  <cp:contentStatus/>
</cp:coreProperties>
</file>